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nawan\Desktop\"/>
    </mc:Choice>
  </mc:AlternateContent>
  <bookViews>
    <workbookView xWindow="0" yWindow="0" windowWidth="2040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6" i="1" l="1"/>
  <c r="F317" i="1"/>
  <c r="E315" i="1"/>
  <c r="G284" i="1"/>
  <c r="F255" i="1"/>
  <c r="F257" i="1" s="1"/>
  <c r="E253" i="1"/>
  <c r="E229" i="1"/>
  <c r="G199" i="1"/>
  <c r="G155" i="1"/>
  <c r="F133" i="1"/>
  <c r="E131" i="1"/>
  <c r="F111" i="1"/>
  <c r="F86" i="1"/>
  <c r="F11" i="1"/>
  <c r="E9" i="1"/>
</calcChain>
</file>

<file path=xl/sharedStrings.xml><?xml version="1.0" encoding="utf-8"?>
<sst xmlns="http://schemas.openxmlformats.org/spreadsheetml/2006/main" count="354" uniqueCount="178">
  <si>
    <t>บทที่ 6 กำไรระหว่างกันในสินทรัพย์ถาวร</t>
  </si>
  <si>
    <t>เปรียบเทียบ</t>
  </si>
  <si>
    <t>1 มค.25x1</t>
  </si>
  <si>
    <t>เงินลงทุน</t>
  </si>
  <si>
    <t>หัก ราคาตามบ/ช ส่วนของผู้ถือหุ้น บ.ชินจัง</t>
  </si>
  <si>
    <t>หุ้นสามัญ</t>
  </si>
  <si>
    <t>ส่วนเกินมูลค่าหุ้นสามัญ</t>
  </si>
  <si>
    <t>กำไรสะสม</t>
  </si>
  <si>
    <t xml:space="preserve">เข้าซื้อ </t>
  </si>
  <si>
    <t>ปังปอนด์</t>
  </si>
  <si>
    <t>ชินจัง</t>
  </si>
  <si>
    <t>31 ตค.x1</t>
  </si>
  <si>
    <t>เงินสด</t>
  </si>
  <si>
    <t>ที่ดิน</t>
  </si>
  <si>
    <t>กำไรจากการขายที่ดิน</t>
  </si>
  <si>
    <t>บันทึกรายการตัดบ/ชในกระดาษทำการฯ</t>
  </si>
  <si>
    <t>31 ธ.ค. 25x1</t>
  </si>
  <si>
    <t>1)</t>
  </si>
  <si>
    <t>เงินลงทุนใน บ.ชินจัง</t>
  </si>
  <si>
    <t>ส่วนได้เสียที่ไม่มีอำนาจควบคุม</t>
  </si>
  <si>
    <t>2)</t>
  </si>
  <si>
    <t>เงินปันผลรับ</t>
  </si>
  <si>
    <t>เงินปันผลจ่าย</t>
  </si>
  <si>
    <t>3)</t>
  </si>
  <si>
    <t>ไม่ปรับเงินลงทุน</t>
  </si>
  <si>
    <t>4)</t>
  </si>
  <si>
    <t>คำนวณหาส่วนได้เสียที่ไม่มีอำนาจควบคุมในกำไรสุทธิ</t>
  </si>
  <si>
    <t>บ.ปังปอนด์</t>
  </si>
  <si>
    <t>NCI</t>
  </si>
  <si>
    <t>กำไรสุทธิบ"ชินจัง 25x1</t>
  </si>
  <si>
    <t>หัก ตัดกำไรจากการขายที่ดิน</t>
  </si>
  <si>
    <t>ส่วนได้เสียที่ไม่มีอำนาจควบคุมในกำไรสุทธิ</t>
  </si>
  <si>
    <t>ปี 25x2</t>
  </si>
  <si>
    <t>ที่ดินอยู่ที่ บ.ชินจัง</t>
  </si>
  <si>
    <t>31 ธค. 25x2</t>
  </si>
  <si>
    <t>(700,000+200,000-80,000)</t>
  </si>
  <si>
    <t>กำไรสะสมต้นปี บ.ปังปอนด์</t>
  </si>
  <si>
    <t>(820,000-700,000) x80%</t>
  </si>
  <si>
    <t>4) คำนวณส่วนได้เสียที่ไม่มีอำนาจควบคุมในกำไรสุทธิ</t>
  </si>
  <si>
    <t>กำไรสุทธิบ"ชินจัง 25x2</t>
  </si>
  <si>
    <t>5)</t>
  </si>
  <si>
    <t>25x3</t>
  </si>
  <si>
    <t>1 กค. 25x3</t>
  </si>
  <si>
    <t>การบันทึกขายที่ดินในสมุด บ.ชินจัง</t>
  </si>
  <si>
    <t xml:space="preserve">    ที่ดิน</t>
  </si>
  <si>
    <t>การตัดบัญชีในงบการเงินรวม</t>
  </si>
  <si>
    <t xml:space="preserve">    กำไรจากการขายที่ดิน</t>
  </si>
  <si>
    <t>กำไรจาการขายที่ดิน(ปังปอน์)</t>
  </si>
  <si>
    <t>การขายสินทรัพย์ที่มีค่าเสื่อมราคา</t>
  </si>
  <si>
    <t xml:space="preserve">       เครื่องจักร</t>
  </si>
  <si>
    <t>สมมติ บ.ใหญ่ มี เครื่องจักรราคาทุน</t>
  </si>
  <si>
    <t>หัก ค่าเสื่อมราคาสะสม</t>
  </si>
  <si>
    <t>ราคาตามบัญชี</t>
  </si>
  <si>
    <t xml:space="preserve">    ค่าเสื่อมราคาสะสม-ค/จ</t>
  </si>
  <si>
    <t>1 มค. X3 บ.ใหญ่ขาย เครื่องจักรให้ บ.ย่อยในราคา 550,000 บาท</t>
  </si>
  <si>
    <t>บ.ใหญ่</t>
  </si>
  <si>
    <t>บ.ย่อย</t>
  </si>
  <si>
    <t>1 มค. X3</t>
  </si>
  <si>
    <t>เครื่องจักร</t>
  </si>
  <si>
    <t>ค่าเสื่อมราคาสะสม-ค/จ</t>
  </si>
  <si>
    <t xml:space="preserve">   เงินสด</t>
  </si>
  <si>
    <t>กำไรจากการขายค/จ</t>
  </si>
  <si>
    <t>31 ธค. 25x3</t>
  </si>
  <si>
    <t>(1,000,000-550,000)</t>
  </si>
  <si>
    <t>ค่าเสื่อมราคา-ค/จ</t>
  </si>
  <si>
    <t>(50,000/5)</t>
  </si>
  <si>
    <t>สมมติ บ.ย่อย มี เครื่องจักรราคาทุน</t>
  </si>
  <si>
    <t>กรณีที่ 3  ซื้อ-ขายทรัพย์สินที่มีค่าเสื่อมราคา-Downstream</t>
  </si>
  <si>
    <t>1 มค. 25x1</t>
  </si>
  <si>
    <t>หัก ราคาตามบ/ชส่วนของผู้ถือหุ้น บ.ชินจัง</t>
  </si>
  <si>
    <t>เข้าซื้อ</t>
  </si>
  <si>
    <t>บันทึกรายการตัดบ/ชในกระดาษทำการ</t>
  </si>
  <si>
    <t>31 ธค. 25x1</t>
  </si>
  <si>
    <t>เงินปันผลรับ(ปังปอนด์)</t>
  </si>
  <si>
    <t>เงินปันผลจ่าย (ชินจัง)</t>
  </si>
  <si>
    <t>คำนวณส่วนได้เสียที่ไม่มีอำนาจควบคุมในกำไรสุทธิ</t>
  </si>
  <si>
    <t>กำไรสุทธิ บ.ชินจัง ปี 25x1</t>
  </si>
  <si>
    <t>หัก ตัดกำไรจากการขายอุปกรณ์</t>
  </si>
  <si>
    <t>Down</t>
  </si>
  <si>
    <t>บวกกลับค่าเสื่อมที่ตัดเกิน</t>
  </si>
  <si>
    <t>80,000/4</t>
  </si>
  <si>
    <t>กำไรจากการขายอุปกรณ์</t>
  </si>
  <si>
    <t>อุปกรณ์</t>
  </si>
  <si>
    <t>(800,000-600,000)</t>
  </si>
  <si>
    <t>ค่าเสื่อมราคาสะสม-อุปกรณ์</t>
  </si>
  <si>
    <t>6)</t>
  </si>
  <si>
    <t>ค่าเสื่อมราคา-อุปกรณ์</t>
  </si>
  <si>
    <t>(80,000/4)</t>
  </si>
  <si>
    <t>(x1+x2)</t>
  </si>
  <si>
    <t>(x2)</t>
  </si>
  <si>
    <t>กรณีที่ 4  การขายทรัพย์สินที่มีค่าเสื่อมราคา กรณี Up-stream</t>
  </si>
  <si>
    <t>ส่วนได้เสียที่ไม่มีอำนาจคบคุม</t>
  </si>
  <si>
    <t>4)คำนวณส่วนได้เสียที่ไม่มีอำนาจควบคุมในกำไรสุทธิ</t>
  </si>
  <si>
    <t>ตัดกำไรจากการขายอุปกรณ์</t>
  </si>
  <si>
    <t>Up</t>
  </si>
  <si>
    <t>บวกกลับค่าเสื่อมราคาส่วนที่ตัดเกิน</t>
  </si>
  <si>
    <t xml:space="preserve">UP </t>
  </si>
  <si>
    <t>45,000/5</t>
  </si>
  <si>
    <t>4) ส่วนได้เสียที่ไม่มีอำนาจควบคุมในกำไรสุทธิ</t>
  </si>
  <si>
    <t>กำไรจากการขายอุปกรณ์ (up)</t>
  </si>
  <si>
    <t>(700,000-500,000)</t>
  </si>
  <si>
    <t>ค่าเสื่อมราคาสะสม-อุปกรณ์ (x1)</t>
  </si>
  <si>
    <t>ค่าเสื่อมราคาสะสม-อุปกรณ์ (x1+x2)</t>
  </si>
  <si>
    <t>ค่าเสื่อมราคา-อุปกรณ์ (x2)</t>
  </si>
  <si>
    <t>x1</t>
  </si>
  <si>
    <t>โจทย์พิเศษ</t>
  </si>
  <si>
    <t>บ.เมก้า จำกัด เข้าซื้อหุ้น บ.ชลลดา จำกัด  80% โดยจ่ายเงินสด 2,000,000 บาท</t>
  </si>
  <si>
    <t xml:space="preserve">เมื่อ 1 มค. 25x1  </t>
  </si>
  <si>
    <t>ในวันนี้ส่วนของผู้ถือหุ้น บ.ชลลดา จำกัด  ประกอบด้วย</t>
  </si>
  <si>
    <t>ทุนหุ้นสามัญ</t>
  </si>
  <si>
    <t>ส่วนต่างที่เกิดขึ้น เป็นการตีราคาอาคาร เพิ่มขึ้น 400,000 บาทที่เหลือเป็นค่าความนิยม</t>
  </si>
  <si>
    <t>อาคารที่ตีราคาเพิ่ม มีอายุการใช้งานเหลือ 8 ปี</t>
  </si>
  <si>
    <t>ในปี 25x1  บ.ชลลดาได้ขายอุปกรณ์ราคาทุน 800,000 บาท ค่าเสื่อมราคาสะสมจนถึง</t>
  </si>
  <si>
    <t>วันที่ขาย 320,000 บาท โดยขายให้ บ.เมก้า จำกัด ในราคา 600,000 บาท</t>
  </si>
  <si>
    <t>อุปกร์มีอายุการใช้งานคงเหลือ 6 ปี</t>
  </si>
  <si>
    <t>ในปี 25x3  บ.เมก้า จำกัด ขายที่ดินให้ บ.ชลลดา ซึ่งมีราคาทุน 400,000 บาท โดยขาย</t>
  </si>
  <si>
    <t>ไปในราคา 600,000  บาท</t>
  </si>
  <si>
    <t xml:space="preserve">ผลประกอบการของ บ.ชลลดา จำกัด </t>
  </si>
  <si>
    <t>25x1</t>
  </si>
  <si>
    <t>25x2</t>
  </si>
  <si>
    <t>กำไรสุทธิ</t>
  </si>
  <si>
    <t>จ่ายเงินปันผล</t>
  </si>
  <si>
    <t>ให้ทำ  รายการตัดบัญชีในกระดาษทำการเพื่อจัดทำงบการเงินรวม ใน ปี 25x3</t>
  </si>
  <si>
    <t xml:space="preserve">1 มค. 25x1 </t>
  </si>
  <si>
    <t>เงินลงทุนใน บ.ชลลดา</t>
  </si>
  <si>
    <t>หัก ราคาตามบ/ช ส่วนของผุ้ถือหุ้น บ.ชลลดา</t>
  </si>
  <si>
    <t>ส่วนเกินมูลค่าฯ</t>
  </si>
  <si>
    <t>ส่วนเกินเงินลงทุน</t>
  </si>
  <si>
    <t xml:space="preserve"> อาคารตี่ราคาเพิ่ม 400,000x80%</t>
  </si>
  <si>
    <t>ค่าความนิยม</t>
  </si>
  <si>
    <t>อาคาร</t>
  </si>
  <si>
    <t>เงินลงทุน ใน บ.ชลลดา</t>
  </si>
  <si>
    <t>กำไรสะสมต้นปี บ.เมก้า</t>
  </si>
  <si>
    <t>(1,680,000-400,000)x80%</t>
  </si>
  <si>
    <t>บ.เมก้า</t>
  </si>
  <si>
    <t>กำไรสุทธิ บ.ชลลดา  25x3</t>
  </si>
  <si>
    <t>หัก ตัดจำหน่ายอาคารตีราคาเพิ่ม</t>
  </si>
  <si>
    <t>400000/8</t>
  </si>
  <si>
    <t>ตัดกำไรจากการขายที่ Down</t>
  </si>
  <si>
    <t>บวกกลับ ค่าเสื่อมราคา</t>
  </si>
  <si>
    <t>120,00/6</t>
  </si>
  <si>
    <t>ค่าเสื่อมราคา-อาคาร (ปี x3)</t>
  </si>
  <si>
    <t xml:space="preserve">       x1+x2</t>
  </si>
  <si>
    <t>ค่าเสื่อมราคาสะสม-อาคาร</t>
  </si>
  <si>
    <t>กำไรจากการขายที่ดิน (เมก้า)</t>
  </si>
  <si>
    <t>7)</t>
  </si>
  <si>
    <t>8)</t>
  </si>
  <si>
    <t>(x1+x2+x3)</t>
  </si>
  <si>
    <t>กำไรระหว่างกันในหุ้นกู้</t>
  </si>
  <si>
    <t>บ.ปลายฟ้า-สายรุ้ง</t>
  </si>
  <si>
    <t>1 มค. 25x8</t>
  </si>
  <si>
    <t>เงินลงทุนใน บ.สายรุ้ง</t>
  </si>
  <si>
    <t>หัก ราคาตาม บ/ช ส่วนของผู้ถือหุ้น บ.สายรุ้ง</t>
  </si>
  <si>
    <t>กำไรสะสม (1 มค x8)</t>
  </si>
  <si>
    <t>31 ธุค. 25x8</t>
  </si>
  <si>
    <t>หุ้นสามัญ (สายรุ้ง)</t>
  </si>
  <si>
    <t>ไม่ปรับเงินเงินลงทุน</t>
  </si>
  <si>
    <t>บ.ปลายฟ้า</t>
  </si>
  <si>
    <t>กำไรสุทธิ บ.สายรุ้งปี 25x8</t>
  </si>
  <si>
    <t xml:space="preserve">หัก ขาดทุนจากการไถ่ถอนหุ้นกู้ </t>
  </si>
  <si>
    <t>หุ้นกู้ (ปลายฟ้า)</t>
  </si>
  <si>
    <t>ดอกเบี้ยรับ (สายรุ้ง)</t>
  </si>
  <si>
    <t>ขาดทุนจากการไถ่ถอนหุ้นกู้</t>
  </si>
  <si>
    <t>เงินลงทุนในหุ้นกู้ (สายรุ้ง)</t>
  </si>
  <si>
    <t>ส่วนต่ำกว่ามูลค่าหุ้นกู้(ปลาย)</t>
  </si>
  <si>
    <t>ดอกเบี้ยจ่าย (ปลายฟ้า)</t>
  </si>
  <si>
    <t>ตั๋วเงินจ่าย(สายรุ้ง)</t>
  </si>
  <si>
    <t>ตั่วเงินรับ (ปลายฟ้า)</t>
  </si>
  <si>
    <t>ดอกเบี้ยค้างจ่าย</t>
  </si>
  <si>
    <t>ดอกเบี้ยค้างรับ</t>
  </si>
  <si>
    <t>ดอกเบี้ยรับ(ปลายฟ้า)</t>
  </si>
  <si>
    <t>ดอกเบี้ยจ่าย (สายรุ้ง)</t>
  </si>
  <si>
    <t>กำไรสะสมปลายงวด</t>
  </si>
  <si>
    <t>25x1 =</t>
  </si>
  <si>
    <t>400,000+800,000-200,000=1,000,000</t>
  </si>
  <si>
    <t>25x2 =</t>
  </si>
  <si>
    <t>1,000,000+900,000-220,000 = 1,680,000</t>
  </si>
  <si>
    <t>(ปลายงวด 25x2  ต้นงวด 25x3)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</si>
</sst>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Tahoma"/>
      <family val="2"/>
      <charset val="222"/>
      <scheme val="minor"/>
    </font>
    <font>
      <u/>
      <sz val="16"/>
      <color theme="1"/>
      <name val="Arial"/>
      <family val="2"/>
    </font>
    <font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4" fillId="0" borderId="0" xfId="0" applyNumberFormat="1" applyFont="1"/>
    <xf numFmtId="9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3" fontId="2" fillId="0" borderId="2" xfId="0" applyNumberFormat="1" applyFont="1" applyBorder="1"/>
    <xf numFmtId="0" fontId="2" fillId="2" borderId="0" xfId="0" applyFont="1" applyFill="1"/>
    <xf numFmtId="0" fontId="5" fillId="0" borderId="0" xfId="0" applyFont="1"/>
    <xf numFmtId="0" fontId="2" fillId="0" borderId="0" xfId="0" applyFont="1" applyFill="1"/>
    <xf numFmtId="3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219</xdr:row>
      <xdr:rowOff>28575</xdr:rowOff>
    </xdr:from>
    <xdr:to>
      <xdr:col>1</xdr:col>
      <xdr:colOff>571500</xdr:colOff>
      <xdr:row>220</xdr:row>
      <xdr:rowOff>314325</xdr:rowOff>
    </xdr:to>
    <xdr:sp macro="" textlink="">
      <xdr:nvSpPr>
        <xdr:cNvPr id="2" name="Left Brace 1"/>
        <xdr:cNvSpPr/>
      </xdr:nvSpPr>
      <xdr:spPr>
        <a:xfrm>
          <a:off x="1181100" y="75399900"/>
          <a:ext cx="76200" cy="6286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295275</xdr:colOff>
      <xdr:row>290</xdr:row>
      <xdr:rowOff>66675</xdr:rowOff>
    </xdr:from>
    <xdr:to>
      <xdr:col>5</xdr:col>
      <xdr:colOff>542925</xdr:colOff>
      <xdr:row>291</xdr:row>
      <xdr:rowOff>266700</xdr:rowOff>
    </xdr:to>
    <xdr:sp macro="" textlink="">
      <xdr:nvSpPr>
        <xdr:cNvPr id="3" name="Right Brace 2"/>
        <xdr:cNvSpPr/>
      </xdr:nvSpPr>
      <xdr:spPr>
        <a:xfrm>
          <a:off x="5676900" y="99783900"/>
          <a:ext cx="247650" cy="542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4"/>
  <sheetViews>
    <sheetView tabSelected="1" topLeftCell="A106" workbookViewId="0">
      <selection activeCell="C301" sqref="C301"/>
    </sheetView>
  </sheetViews>
  <sheetFormatPr defaultRowHeight="14.25" x14ac:dyDescent="0.2"/>
  <cols>
    <col min="4" max="4" width="15" customWidth="1"/>
    <col min="5" max="5" width="13.25" bestFit="1" customWidth="1"/>
    <col min="6" max="6" width="14.125" bestFit="1" customWidth="1"/>
    <col min="7" max="8" width="13.25" bestFit="1" customWidth="1"/>
    <col min="9" max="10" width="10.875" bestFit="1" customWidth="1"/>
    <col min="11" max="11" width="13.25" bestFit="1" customWidth="1"/>
  </cols>
  <sheetData>
    <row r="1" spans="1:27" ht="20.25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0.25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0.25" x14ac:dyDescent="0.3">
      <c r="A4" s="2"/>
      <c r="B4" s="2" t="s">
        <v>3</v>
      </c>
      <c r="C4" s="2"/>
      <c r="D4" s="2"/>
      <c r="E4" s="2"/>
      <c r="F4" s="4">
        <v>1760000</v>
      </c>
      <c r="G4" s="2"/>
      <c r="H4" s="4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x14ac:dyDescent="0.3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0.25" x14ac:dyDescent="0.3">
      <c r="A6" s="2"/>
      <c r="B6" s="2" t="s">
        <v>5</v>
      </c>
      <c r="C6" s="2"/>
      <c r="D6" s="2"/>
      <c r="E6" s="4">
        <v>1000000</v>
      </c>
      <c r="F6" s="2"/>
      <c r="G6" s="4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0.25" x14ac:dyDescent="0.3">
      <c r="A7" s="2"/>
      <c r="B7" s="2" t="s">
        <v>6</v>
      </c>
      <c r="C7" s="2"/>
      <c r="D7" s="2"/>
      <c r="E7" s="4">
        <v>500000</v>
      </c>
      <c r="F7" s="2"/>
      <c r="G7" s="4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20.25" x14ac:dyDescent="0.3">
      <c r="A8" s="2"/>
      <c r="B8" s="2" t="s">
        <v>7</v>
      </c>
      <c r="C8" s="2"/>
      <c r="D8" s="2"/>
      <c r="E8" s="5">
        <v>700000</v>
      </c>
      <c r="F8" s="2"/>
      <c r="G8" s="5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0.25" x14ac:dyDescent="0.3">
      <c r="A9" s="2"/>
      <c r="B9" s="2"/>
      <c r="C9" s="2"/>
      <c r="D9" s="2"/>
      <c r="E9" s="4">
        <f>SUM(E6:E8)</f>
        <v>2200000</v>
      </c>
      <c r="F9" s="2"/>
      <c r="G9" s="4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0.25" x14ac:dyDescent="0.3">
      <c r="A10" s="2"/>
      <c r="B10" s="2" t="s">
        <v>8</v>
      </c>
      <c r="C10" s="2"/>
      <c r="D10" s="2"/>
      <c r="E10" s="6">
        <v>0.8</v>
      </c>
      <c r="F10" s="5">
        <v>-1760000</v>
      </c>
      <c r="G10" s="6"/>
      <c r="H10" s="5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20.25" x14ac:dyDescent="0.3">
      <c r="A11" s="2"/>
      <c r="B11" s="2"/>
      <c r="C11" s="2"/>
      <c r="D11" s="2"/>
      <c r="E11" s="2"/>
      <c r="F11" s="4">
        <f>SUM(F4:F10)</f>
        <v>0</v>
      </c>
      <c r="G11" s="2"/>
      <c r="H11" s="4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0.25" x14ac:dyDescent="0.3">
      <c r="A12" s="2"/>
      <c r="B12" s="2"/>
      <c r="C12" s="2"/>
      <c r="D12" s="2" t="s">
        <v>9</v>
      </c>
      <c r="E12" s="2"/>
      <c r="F12" s="2"/>
      <c r="G12" s="2"/>
      <c r="H12" s="2"/>
      <c r="I12" s="2" t="s">
        <v>10</v>
      </c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20.25" x14ac:dyDescent="0.3">
      <c r="A13" s="2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20.25" x14ac:dyDescent="0.3">
      <c r="A14" s="2"/>
      <c r="B14" s="2" t="s">
        <v>12</v>
      </c>
      <c r="C14" s="2"/>
      <c r="D14" s="2"/>
      <c r="E14" s="4">
        <v>200000</v>
      </c>
      <c r="F14" s="4"/>
      <c r="G14" s="2"/>
      <c r="H14" s="2" t="s">
        <v>13</v>
      </c>
      <c r="I14" s="2"/>
      <c r="J14" s="4">
        <v>200000</v>
      </c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0.25" x14ac:dyDescent="0.3">
      <c r="A15" s="2"/>
      <c r="B15" s="2"/>
      <c r="C15" s="2" t="s">
        <v>13</v>
      </c>
      <c r="D15" s="2"/>
      <c r="E15" s="2"/>
      <c r="F15" s="4">
        <v>100000</v>
      </c>
      <c r="G15" s="4"/>
      <c r="H15" s="2"/>
      <c r="I15" s="2" t="s">
        <v>12</v>
      </c>
      <c r="J15" s="2"/>
      <c r="K15" s="4">
        <v>200000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20.25" x14ac:dyDescent="0.3">
      <c r="A16" s="2"/>
      <c r="B16" s="2"/>
      <c r="C16" s="2" t="s">
        <v>14</v>
      </c>
      <c r="D16" s="2"/>
      <c r="E16" s="2"/>
      <c r="F16" s="4">
        <v>100000</v>
      </c>
      <c r="G16" s="4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0.2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20.25" x14ac:dyDescent="0.3">
      <c r="A18" s="2" t="s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0.25" x14ac:dyDescent="0.3">
      <c r="A19" s="2" t="s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0.25" x14ac:dyDescent="0.3">
      <c r="A20" s="2" t="s">
        <v>17</v>
      </c>
      <c r="B20" s="2" t="s">
        <v>5</v>
      </c>
      <c r="C20" s="2"/>
      <c r="D20" s="2"/>
      <c r="E20" s="2"/>
      <c r="F20" s="4">
        <v>1000000</v>
      </c>
      <c r="G20" s="2"/>
      <c r="H20" s="2"/>
      <c r="I20" s="2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20.25" x14ac:dyDescent="0.3">
      <c r="A21" s="2"/>
      <c r="B21" s="2" t="s">
        <v>6</v>
      </c>
      <c r="C21" s="2"/>
      <c r="D21" s="2"/>
      <c r="E21" s="2"/>
      <c r="F21" s="4">
        <v>500000</v>
      </c>
      <c r="G21" s="2"/>
      <c r="H21" s="2"/>
      <c r="I21" s="2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20.25" x14ac:dyDescent="0.3">
      <c r="A22" s="2"/>
      <c r="B22" s="2" t="s">
        <v>7</v>
      </c>
      <c r="C22" s="2"/>
      <c r="D22" s="2"/>
      <c r="E22" s="2"/>
      <c r="F22" s="4">
        <v>700000</v>
      </c>
      <c r="G22" s="2"/>
      <c r="H22" s="2"/>
      <c r="I22" s="2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20.25" x14ac:dyDescent="0.3">
      <c r="A23" s="2"/>
      <c r="B23" s="2"/>
      <c r="C23" s="2" t="s">
        <v>18</v>
      </c>
      <c r="D23" s="2"/>
      <c r="E23" s="2"/>
      <c r="F23" s="2"/>
      <c r="G23" s="4">
        <v>1760000</v>
      </c>
      <c r="H23" s="4"/>
      <c r="I23" s="2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20.25" x14ac:dyDescent="0.3">
      <c r="A24" s="2"/>
      <c r="B24" s="2"/>
      <c r="C24" s="2" t="s">
        <v>19</v>
      </c>
      <c r="D24" s="2"/>
      <c r="E24" s="2"/>
      <c r="F24" s="2"/>
      <c r="G24" s="4">
        <v>440000</v>
      </c>
      <c r="H24" s="4"/>
      <c r="I24" s="2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20.2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20.25" x14ac:dyDescent="0.3">
      <c r="A26" s="2" t="s">
        <v>20</v>
      </c>
      <c r="B26" s="2" t="s">
        <v>21</v>
      </c>
      <c r="C26" s="2"/>
      <c r="D26" s="2"/>
      <c r="E26" s="2"/>
      <c r="F26" s="2"/>
      <c r="G26" s="4">
        <v>64000</v>
      </c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20.25" x14ac:dyDescent="0.3">
      <c r="A27" s="2"/>
      <c r="B27" s="2"/>
      <c r="C27" s="2" t="s">
        <v>22</v>
      </c>
      <c r="D27" s="2"/>
      <c r="E27" s="2"/>
      <c r="F27" s="2"/>
      <c r="G27" s="2"/>
      <c r="H27" s="4">
        <v>64000</v>
      </c>
      <c r="I27" s="2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20.2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20.25" x14ac:dyDescent="0.3">
      <c r="A29" s="2" t="s">
        <v>23</v>
      </c>
      <c r="B29" s="2" t="s">
        <v>24</v>
      </c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20.2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20.25" x14ac:dyDescent="0.3">
      <c r="A31" s="2" t="s">
        <v>25</v>
      </c>
      <c r="B31" s="2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20.25" x14ac:dyDescent="0.3">
      <c r="A32" s="2"/>
      <c r="B32" s="2"/>
      <c r="C32" s="2"/>
      <c r="D32" s="2"/>
      <c r="E32" s="2"/>
      <c r="F32" s="2" t="s">
        <v>27</v>
      </c>
      <c r="G32" s="7" t="s">
        <v>28</v>
      </c>
      <c r="H32" s="7"/>
      <c r="I32" s="2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20.25" x14ac:dyDescent="0.3">
      <c r="A33" s="2"/>
      <c r="B33" s="2"/>
      <c r="C33" s="2"/>
      <c r="D33" s="2"/>
      <c r="E33" s="6">
        <v>1</v>
      </c>
      <c r="F33" s="6">
        <v>0.8</v>
      </c>
      <c r="G33" s="6">
        <v>0.2</v>
      </c>
      <c r="H33" s="6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20.25" x14ac:dyDescent="0.3">
      <c r="A34" s="2" t="s">
        <v>29</v>
      </c>
      <c r="B34" s="2"/>
      <c r="C34" s="2"/>
      <c r="D34" s="2"/>
      <c r="E34" s="4">
        <v>200000</v>
      </c>
      <c r="F34" s="4">
        <v>160000</v>
      </c>
      <c r="G34" s="4">
        <v>40000</v>
      </c>
      <c r="H34" s="4"/>
      <c r="I34" s="2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20.25" x14ac:dyDescent="0.3">
      <c r="A35" s="2" t="s">
        <v>30</v>
      </c>
      <c r="B35" s="2"/>
      <c r="C35" s="2"/>
      <c r="D35" s="2"/>
      <c r="E35" s="4">
        <v>-200000</v>
      </c>
      <c r="F35" s="4"/>
      <c r="G35" s="4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0.2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20.25" x14ac:dyDescent="0.3">
      <c r="A37" s="2" t="s">
        <v>31</v>
      </c>
      <c r="B37" s="2"/>
      <c r="C37" s="2"/>
      <c r="D37" s="2"/>
      <c r="E37" s="2"/>
      <c r="F37" s="4">
        <v>40000</v>
      </c>
      <c r="G37" s="2"/>
      <c r="H37" s="4"/>
      <c r="I37" s="2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0.25" x14ac:dyDescent="0.3">
      <c r="A38" s="2"/>
      <c r="B38" s="2"/>
      <c r="C38" s="2" t="s">
        <v>22</v>
      </c>
      <c r="D38" s="2"/>
      <c r="E38" s="2"/>
      <c r="F38" s="2"/>
      <c r="G38" s="4">
        <v>16000</v>
      </c>
      <c r="H38" s="2"/>
      <c r="I38" s="4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20.25" x14ac:dyDescent="0.3">
      <c r="A39" s="2"/>
      <c r="B39" s="2"/>
      <c r="C39" s="2" t="s">
        <v>19</v>
      </c>
      <c r="D39" s="2"/>
      <c r="E39" s="2"/>
      <c r="F39" s="2"/>
      <c r="G39" s="4">
        <v>24000</v>
      </c>
      <c r="H39" s="2"/>
      <c r="I39" s="4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20.2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0.25" x14ac:dyDescent="0.3">
      <c r="A41" s="2" t="s">
        <v>14</v>
      </c>
      <c r="B41" s="2"/>
      <c r="C41" s="2"/>
      <c r="D41" s="2"/>
      <c r="E41" s="2"/>
      <c r="F41" s="4">
        <v>100000</v>
      </c>
      <c r="G41" s="2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0.25" x14ac:dyDescent="0.3">
      <c r="A42" s="2"/>
      <c r="B42" s="2" t="s">
        <v>13</v>
      </c>
      <c r="C42" s="2"/>
      <c r="D42" s="2"/>
      <c r="E42" s="2"/>
      <c r="F42" s="2"/>
      <c r="G42" s="4">
        <v>100000</v>
      </c>
      <c r="H42" s="4"/>
      <c r="I42" s="2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0.2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0.25" x14ac:dyDescent="0.3">
      <c r="A44" s="2" t="s">
        <v>32</v>
      </c>
      <c r="B44" s="2"/>
      <c r="C44" s="2" t="s">
        <v>33</v>
      </c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0.25" x14ac:dyDescent="0.3">
      <c r="A45" s="2" t="s">
        <v>34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0.25" x14ac:dyDescent="0.3">
      <c r="A46" s="2" t="s">
        <v>17</v>
      </c>
      <c r="B46" s="2" t="s">
        <v>5</v>
      </c>
      <c r="C46" s="2"/>
      <c r="D46" s="2"/>
      <c r="E46" s="2"/>
      <c r="F46" s="4">
        <v>1000000</v>
      </c>
      <c r="G46" s="2"/>
      <c r="H46" s="2"/>
      <c r="I46" s="2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0.25" x14ac:dyDescent="0.3">
      <c r="A47" s="2"/>
      <c r="B47" s="2" t="s">
        <v>6</v>
      </c>
      <c r="C47" s="2"/>
      <c r="D47" s="2"/>
      <c r="E47" s="2"/>
      <c r="F47" s="4">
        <v>500000</v>
      </c>
      <c r="G47" s="2"/>
      <c r="H47" s="2"/>
      <c r="I47" s="2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0.25" x14ac:dyDescent="0.3">
      <c r="A48" s="2"/>
      <c r="B48" s="2" t="s">
        <v>7</v>
      </c>
      <c r="C48" s="2"/>
      <c r="D48" s="2"/>
      <c r="E48" s="2"/>
      <c r="F48" s="4">
        <v>820000</v>
      </c>
      <c r="G48" s="2" t="s">
        <v>35</v>
      </c>
      <c r="H48" s="2"/>
      <c r="I48" s="2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20.25" x14ac:dyDescent="0.3">
      <c r="A49" s="2"/>
      <c r="B49" s="2"/>
      <c r="C49" s="2" t="s">
        <v>18</v>
      </c>
      <c r="D49" s="2"/>
      <c r="E49" s="2"/>
      <c r="F49" s="4"/>
      <c r="G49" s="4">
        <v>1856000</v>
      </c>
      <c r="H49" s="4"/>
      <c r="I49" s="2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20.25" x14ac:dyDescent="0.3">
      <c r="A50" s="2"/>
      <c r="B50" s="2"/>
      <c r="C50" s="2" t="s">
        <v>19</v>
      </c>
      <c r="D50" s="2"/>
      <c r="E50" s="2"/>
      <c r="F50" s="2"/>
      <c r="G50" s="4">
        <v>464000</v>
      </c>
      <c r="H50" s="4"/>
      <c r="I50" s="2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20.25" x14ac:dyDescent="0.3">
      <c r="A51" s="2"/>
      <c r="B51" s="2"/>
      <c r="C51" s="2"/>
      <c r="D51" s="2"/>
      <c r="E51" s="2"/>
      <c r="F51" s="2"/>
      <c r="G51" s="2"/>
      <c r="H51" s="4"/>
      <c r="I51" s="2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20.25" x14ac:dyDescent="0.3">
      <c r="A52" s="2" t="s">
        <v>20</v>
      </c>
      <c r="B52" s="2" t="s">
        <v>18</v>
      </c>
      <c r="C52" s="2"/>
      <c r="D52" s="2"/>
      <c r="E52" s="2"/>
      <c r="F52" s="4">
        <v>96000</v>
      </c>
      <c r="G52" s="2"/>
      <c r="H52" s="2"/>
      <c r="I52" s="2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20.25" x14ac:dyDescent="0.3">
      <c r="A53" s="2"/>
      <c r="B53" s="2"/>
      <c r="C53" s="2" t="s">
        <v>36</v>
      </c>
      <c r="D53" s="2"/>
      <c r="E53" s="2"/>
      <c r="F53" s="2"/>
      <c r="G53" s="4">
        <v>96000</v>
      </c>
      <c r="H53" s="4"/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20.25" x14ac:dyDescent="0.3">
      <c r="A54" s="2"/>
      <c r="B54" s="2" t="s">
        <v>37</v>
      </c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20.2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0.25" x14ac:dyDescent="0.3">
      <c r="A56" s="2" t="s">
        <v>23</v>
      </c>
      <c r="B56" s="2" t="s">
        <v>21</v>
      </c>
      <c r="C56" s="2"/>
      <c r="D56" s="2"/>
      <c r="E56" s="2"/>
      <c r="F56" s="4">
        <v>80000</v>
      </c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0.25" x14ac:dyDescent="0.3">
      <c r="A57" s="2"/>
      <c r="B57" s="2"/>
      <c r="C57" s="2" t="s">
        <v>22</v>
      </c>
      <c r="D57" s="2"/>
      <c r="E57" s="2"/>
      <c r="F57" s="2"/>
      <c r="G57" s="4">
        <v>80000</v>
      </c>
      <c r="H57" s="4"/>
      <c r="I57" s="2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20.2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0.25" x14ac:dyDescent="0.3">
      <c r="A59" s="2" t="s">
        <v>38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0.25" x14ac:dyDescent="0.3">
      <c r="A60" s="2"/>
      <c r="B60" s="2"/>
      <c r="C60" s="2"/>
      <c r="D60" s="2"/>
      <c r="E60" s="2"/>
      <c r="F60" s="2" t="s">
        <v>27</v>
      </c>
      <c r="G60" s="7" t="s">
        <v>28</v>
      </c>
      <c r="H60" s="7"/>
      <c r="I60" s="2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20.25" x14ac:dyDescent="0.3">
      <c r="A61" s="2"/>
      <c r="B61" s="2"/>
      <c r="C61" s="2"/>
      <c r="D61" s="2"/>
      <c r="E61" s="6">
        <v>1</v>
      </c>
      <c r="F61" s="6">
        <v>0.8</v>
      </c>
      <c r="G61" s="6">
        <v>0.2</v>
      </c>
      <c r="H61" s="6"/>
      <c r="I61" s="2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20.25" x14ac:dyDescent="0.3">
      <c r="A62" s="2" t="s">
        <v>39</v>
      </c>
      <c r="B62" s="2"/>
      <c r="C62" s="2"/>
      <c r="D62" s="2"/>
      <c r="E62" s="4">
        <v>240000</v>
      </c>
      <c r="F62" s="4">
        <v>192000</v>
      </c>
      <c r="G62" s="4">
        <v>48000</v>
      </c>
      <c r="H62" s="4"/>
      <c r="I62" s="2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20.25" x14ac:dyDescent="0.3">
      <c r="A63" s="2"/>
      <c r="B63" s="2"/>
      <c r="C63" s="2"/>
      <c r="D63" s="2"/>
      <c r="E63" s="4"/>
      <c r="F63" s="4"/>
      <c r="G63" s="4"/>
      <c r="H63" s="2"/>
      <c r="I63" s="2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20.25" x14ac:dyDescent="0.3">
      <c r="A64" s="2" t="s">
        <v>31</v>
      </c>
      <c r="B64" s="2"/>
      <c r="C64" s="2"/>
      <c r="D64" s="2"/>
      <c r="E64" s="2"/>
      <c r="F64" s="4">
        <v>48000</v>
      </c>
      <c r="G64" s="2"/>
      <c r="H64" s="4"/>
      <c r="I64" s="2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20.25" x14ac:dyDescent="0.3">
      <c r="A65" s="2"/>
      <c r="B65" s="2"/>
      <c r="C65" s="2" t="s">
        <v>22</v>
      </c>
      <c r="D65" s="2"/>
      <c r="E65" s="2"/>
      <c r="F65" s="2"/>
      <c r="G65" s="4">
        <v>20000</v>
      </c>
      <c r="H65" s="2"/>
      <c r="I65" s="4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20.25" x14ac:dyDescent="0.3">
      <c r="A66" s="2"/>
      <c r="B66" s="2"/>
      <c r="C66" s="2" t="s">
        <v>19</v>
      </c>
      <c r="D66" s="2"/>
      <c r="E66" s="2"/>
      <c r="F66" s="2"/>
      <c r="G66" s="4">
        <v>28000</v>
      </c>
      <c r="H66" s="2"/>
      <c r="I66" s="4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20.2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20.25" x14ac:dyDescent="0.3">
      <c r="A68" s="2" t="s">
        <v>40</v>
      </c>
      <c r="B68" s="2" t="s">
        <v>36</v>
      </c>
      <c r="C68" s="2"/>
      <c r="D68" s="2"/>
      <c r="E68" s="2"/>
      <c r="F68" s="4">
        <v>100000</v>
      </c>
      <c r="G68" s="2"/>
      <c r="H68" s="2"/>
      <c r="I68" s="2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20.25" x14ac:dyDescent="0.3">
      <c r="A69" s="2"/>
      <c r="B69" s="2"/>
      <c r="C69" s="2" t="s">
        <v>13</v>
      </c>
      <c r="D69" s="2"/>
      <c r="E69" s="2"/>
      <c r="F69" s="2"/>
      <c r="G69" s="4">
        <v>100000</v>
      </c>
      <c r="H69" s="4"/>
      <c r="I69" s="2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20.2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0.25" x14ac:dyDescent="0.3">
      <c r="A71" s="2" t="s">
        <v>41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0.25" x14ac:dyDescent="0.3">
      <c r="A72" s="2" t="s">
        <v>42</v>
      </c>
      <c r="B72" s="2"/>
      <c r="C72" s="2"/>
      <c r="D72" s="2"/>
      <c r="E72" s="2"/>
      <c r="F72" s="2"/>
      <c r="G72" s="2" t="s">
        <v>43</v>
      </c>
      <c r="H72" s="2"/>
      <c r="I72" s="2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20.25" x14ac:dyDescent="0.3">
      <c r="A73" s="2"/>
      <c r="B73" s="2"/>
      <c r="C73" s="2"/>
      <c r="D73" s="2"/>
      <c r="E73" s="2"/>
      <c r="F73" s="2"/>
      <c r="G73" s="2"/>
      <c r="H73" s="2" t="s">
        <v>10</v>
      </c>
      <c r="I73" s="2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20.25" x14ac:dyDescent="0.3">
      <c r="A74" s="2"/>
      <c r="B74" s="2"/>
      <c r="C74" s="2"/>
      <c r="D74" s="2"/>
      <c r="E74" s="2"/>
      <c r="F74" s="2"/>
      <c r="G74" s="2" t="s">
        <v>12</v>
      </c>
      <c r="H74" s="2"/>
      <c r="I74" s="4">
        <v>300000</v>
      </c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20.25" x14ac:dyDescent="0.3">
      <c r="A75" s="2"/>
      <c r="B75" s="2"/>
      <c r="C75" s="2"/>
      <c r="D75" s="2"/>
      <c r="E75" s="2"/>
      <c r="F75" s="2"/>
      <c r="G75" s="2" t="s">
        <v>44</v>
      </c>
      <c r="H75" s="2"/>
      <c r="I75" s="2"/>
      <c r="J75" s="4">
        <v>200000</v>
      </c>
      <c r="K75" s="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20.25" x14ac:dyDescent="0.3">
      <c r="A76" s="2"/>
      <c r="B76" s="2" t="s">
        <v>45</v>
      </c>
      <c r="C76" s="2"/>
      <c r="D76" s="2"/>
      <c r="E76" s="2"/>
      <c r="F76" s="2"/>
      <c r="G76" s="2" t="s">
        <v>46</v>
      </c>
      <c r="H76" s="2"/>
      <c r="I76" s="2"/>
      <c r="J76" s="4">
        <v>100000</v>
      </c>
      <c r="K76" s="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20.25" x14ac:dyDescent="0.3">
      <c r="A77" s="2" t="s">
        <v>40</v>
      </c>
      <c r="B77" s="2" t="s">
        <v>36</v>
      </c>
      <c r="C77" s="2"/>
      <c r="D77" s="2"/>
      <c r="E77" s="4">
        <v>100000</v>
      </c>
      <c r="F77" s="2"/>
      <c r="G77" s="4"/>
      <c r="H77" s="2"/>
      <c r="I77" s="2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20.25" x14ac:dyDescent="0.3">
      <c r="A78" s="2"/>
      <c r="B78" s="2"/>
      <c r="C78" s="2" t="s">
        <v>47</v>
      </c>
      <c r="D78" s="2"/>
      <c r="E78" s="2"/>
      <c r="F78" s="4">
        <v>100000</v>
      </c>
      <c r="G78" s="2"/>
      <c r="H78" s="4"/>
      <c r="I78" s="2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20.2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20.2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20.2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20.2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0.25" x14ac:dyDescent="0.3">
      <c r="A83" s="2" t="s">
        <v>48</v>
      </c>
      <c r="B83" s="2"/>
      <c r="C83" s="2"/>
      <c r="D83" s="2"/>
      <c r="E83" s="2"/>
      <c r="F83" s="2"/>
      <c r="G83" s="2"/>
      <c r="H83" s="2" t="s">
        <v>49</v>
      </c>
      <c r="I83" s="2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20.25" x14ac:dyDescent="0.3">
      <c r="A84" s="2" t="s">
        <v>50</v>
      </c>
      <c r="B84" s="2"/>
      <c r="C84" s="2"/>
      <c r="D84" s="2"/>
      <c r="E84" s="2"/>
      <c r="F84" s="4">
        <v>1000000</v>
      </c>
      <c r="G84" s="4"/>
      <c r="H84" s="8">
        <v>1000000</v>
      </c>
      <c r="I84" s="9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20.25" x14ac:dyDescent="0.3">
      <c r="A85" s="2"/>
      <c r="B85" s="2"/>
      <c r="C85" s="2" t="s">
        <v>51</v>
      </c>
      <c r="D85" s="2"/>
      <c r="E85" s="2"/>
      <c r="F85" s="5">
        <v>-500000</v>
      </c>
      <c r="G85" s="5"/>
      <c r="H85" s="10"/>
      <c r="I85" s="2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20.25" x14ac:dyDescent="0.3">
      <c r="A86" s="2"/>
      <c r="B86" s="2"/>
      <c r="C86" s="2" t="s">
        <v>52</v>
      </c>
      <c r="D86" s="2"/>
      <c r="E86" s="2"/>
      <c r="F86" s="4">
        <f>SUM(F84:F85)</f>
        <v>500000</v>
      </c>
      <c r="G86" s="4"/>
      <c r="H86" s="10"/>
      <c r="I86" s="2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20.25" x14ac:dyDescent="0.3">
      <c r="A87" s="2"/>
      <c r="B87" s="2"/>
      <c r="C87" s="2"/>
      <c r="D87" s="2"/>
      <c r="E87" s="2"/>
      <c r="F87" s="2"/>
      <c r="G87" s="2"/>
      <c r="H87" s="2" t="s">
        <v>53</v>
      </c>
      <c r="I87" s="2"/>
      <c r="J87" s="2"/>
      <c r="K87" s="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20.25" x14ac:dyDescent="0.3">
      <c r="A88" s="2" t="s">
        <v>54</v>
      </c>
      <c r="B88" s="2"/>
      <c r="C88" s="2"/>
      <c r="D88" s="2"/>
      <c r="E88" s="2"/>
      <c r="F88" s="2"/>
      <c r="G88" s="2"/>
      <c r="H88" s="11"/>
      <c r="I88" s="12">
        <v>500000</v>
      </c>
      <c r="J88" s="2"/>
      <c r="K88" s="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20.25" x14ac:dyDescent="0.3">
      <c r="A89" s="2"/>
      <c r="B89" s="2"/>
      <c r="C89" s="2"/>
      <c r="D89" s="2"/>
      <c r="E89" s="2"/>
      <c r="F89" s="2"/>
      <c r="G89" s="2"/>
      <c r="H89" s="10"/>
      <c r="I89" s="2"/>
      <c r="J89" s="2"/>
      <c r="K89" s="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20.25" x14ac:dyDescent="0.3">
      <c r="A90" s="2"/>
      <c r="B90" s="2"/>
      <c r="C90" s="2"/>
      <c r="D90" s="2"/>
      <c r="E90" s="2"/>
      <c r="F90" s="2"/>
      <c r="G90" s="2"/>
      <c r="H90" s="10"/>
      <c r="I90" s="2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20.25" x14ac:dyDescent="0.3">
      <c r="A91" s="2"/>
      <c r="B91" s="2"/>
      <c r="C91" s="2"/>
      <c r="D91" s="2" t="s">
        <v>55</v>
      </c>
      <c r="E91" s="2"/>
      <c r="F91" s="2"/>
      <c r="G91" s="2"/>
      <c r="H91" s="2"/>
      <c r="I91" s="2" t="s">
        <v>56</v>
      </c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20.25" x14ac:dyDescent="0.3">
      <c r="A92" s="2" t="s">
        <v>57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20.25" x14ac:dyDescent="0.3">
      <c r="A93" s="2"/>
      <c r="B93" s="2" t="s">
        <v>12</v>
      </c>
      <c r="C93" s="2"/>
      <c r="D93" s="2"/>
      <c r="E93" s="4">
        <v>550000</v>
      </c>
      <c r="F93" s="2"/>
      <c r="G93" s="2"/>
      <c r="H93" s="2" t="s">
        <v>58</v>
      </c>
      <c r="I93" s="2"/>
      <c r="J93" s="4">
        <v>550000</v>
      </c>
      <c r="K93" s="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20.25" x14ac:dyDescent="0.3">
      <c r="A94" s="2"/>
      <c r="B94" s="15" t="s">
        <v>59</v>
      </c>
      <c r="C94" s="15"/>
      <c r="D94" s="15"/>
      <c r="E94" s="16">
        <v>500000</v>
      </c>
      <c r="F94" s="2"/>
      <c r="G94" s="2"/>
      <c r="H94" s="2" t="s">
        <v>60</v>
      </c>
      <c r="I94" s="2"/>
      <c r="J94" s="2"/>
      <c r="K94" s="4">
        <v>550000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20.25" x14ac:dyDescent="0.3">
      <c r="A95" s="2"/>
      <c r="B95" s="2"/>
      <c r="C95" s="2" t="s">
        <v>58</v>
      </c>
      <c r="D95" s="2"/>
      <c r="E95" s="2"/>
      <c r="F95" s="4">
        <v>1000000</v>
      </c>
      <c r="G95" s="2"/>
      <c r="H95" s="2"/>
      <c r="I95" s="2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20.25" x14ac:dyDescent="0.3">
      <c r="A96" s="2"/>
      <c r="B96" s="2"/>
      <c r="C96" s="2" t="s">
        <v>61</v>
      </c>
      <c r="D96" s="2"/>
      <c r="E96" s="2"/>
      <c r="F96" s="4">
        <v>50000</v>
      </c>
      <c r="G96" s="2"/>
      <c r="H96" s="2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20.2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20.2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20.25" x14ac:dyDescent="0.3">
      <c r="A99" s="2" t="s">
        <v>45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20.25" x14ac:dyDescent="0.3">
      <c r="A100" s="2" t="s">
        <v>62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20.25" x14ac:dyDescent="0.3">
      <c r="A101" s="2"/>
      <c r="B101" s="2" t="s">
        <v>61</v>
      </c>
      <c r="C101" s="2"/>
      <c r="D101" s="2"/>
      <c r="E101" s="4">
        <v>50000</v>
      </c>
      <c r="F101" s="2"/>
      <c r="G101" s="2"/>
      <c r="H101" s="2"/>
      <c r="I101" s="2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20.25" x14ac:dyDescent="0.3">
      <c r="A102" s="2"/>
      <c r="B102" s="2" t="s">
        <v>58</v>
      </c>
      <c r="C102" s="2"/>
      <c r="D102" s="2"/>
      <c r="E102" s="4">
        <v>450000</v>
      </c>
      <c r="F102" s="2" t="s">
        <v>63</v>
      </c>
      <c r="G102" s="2"/>
      <c r="H102" s="2"/>
      <c r="I102" s="2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20.25" x14ac:dyDescent="0.3">
      <c r="A103" s="2"/>
      <c r="B103" s="2"/>
      <c r="C103" s="15" t="s">
        <v>59</v>
      </c>
      <c r="D103" s="15"/>
      <c r="E103" s="15"/>
      <c r="F103" s="16">
        <v>500000</v>
      </c>
      <c r="G103" s="2"/>
      <c r="H103" s="2"/>
      <c r="I103" s="2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20.2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20.25" x14ac:dyDescent="0.3">
      <c r="A105" s="2"/>
      <c r="B105" s="2" t="s">
        <v>59</v>
      </c>
      <c r="C105" s="2"/>
      <c r="D105" s="2"/>
      <c r="E105" s="4">
        <v>10000</v>
      </c>
      <c r="F105" s="2"/>
      <c r="G105" s="2"/>
      <c r="H105" s="2"/>
      <c r="I105" s="2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20.25" x14ac:dyDescent="0.3">
      <c r="A106" s="2"/>
      <c r="B106" s="2"/>
      <c r="C106" s="2" t="s">
        <v>64</v>
      </c>
      <c r="D106" s="2"/>
      <c r="E106" s="2"/>
      <c r="F106" s="4">
        <v>10000</v>
      </c>
      <c r="G106" s="2"/>
      <c r="H106" s="2"/>
      <c r="I106" s="2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20.25" x14ac:dyDescent="0.3">
      <c r="A107" s="2"/>
      <c r="B107" s="2"/>
      <c r="C107" s="2" t="s">
        <v>65</v>
      </c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20.2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20.25" x14ac:dyDescent="0.3">
      <c r="A109" s="2" t="s">
        <v>66</v>
      </c>
      <c r="B109" s="2"/>
      <c r="C109" s="2"/>
      <c r="D109" s="2"/>
      <c r="E109" s="2"/>
      <c r="F109" s="4">
        <v>1000000</v>
      </c>
      <c r="G109" s="2"/>
      <c r="H109" s="2"/>
      <c r="I109" s="2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20.25" x14ac:dyDescent="0.3">
      <c r="A110" s="2"/>
      <c r="B110" s="2"/>
      <c r="C110" s="2" t="s">
        <v>51</v>
      </c>
      <c r="D110" s="2"/>
      <c r="E110" s="2"/>
      <c r="F110" s="5">
        <v>-500000</v>
      </c>
      <c r="G110" s="2"/>
      <c r="H110" s="2"/>
      <c r="I110" s="2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20.25" x14ac:dyDescent="0.3">
      <c r="A111" s="2"/>
      <c r="B111" s="2"/>
      <c r="C111" s="2" t="s">
        <v>52</v>
      </c>
      <c r="D111" s="2"/>
      <c r="E111" s="2"/>
      <c r="F111" s="4">
        <f>SUM(F109:F110)</f>
        <v>500000</v>
      </c>
      <c r="G111" s="2"/>
      <c r="H111" s="2"/>
      <c r="I111" s="2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20.2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20.25" x14ac:dyDescent="0.3">
      <c r="A113" s="2"/>
      <c r="B113" s="2"/>
      <c r="C113" s="2"/>
      <c r="D113" s="2" t="s">
        <v>55</v>
      </c>
      <c r="E113" s="2"/>
      <c r="F113" s="2"/>
      <c r="G113" s="2"/>
      <c r="H113" s="2" t="s">
        <v>56</v>
      </c>
      <c r="I113" s="2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20.25" x14ac:dyDescent="0.3">
      <c r="A114" s="2" t="s">
        <v>57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20.25" x14ac:dyDescent="0.3">
      <c r="A115" s="2"/>
      <c r="B115" s="2" t="s">
        <v>58</v>
      </c>
      <c r="C115" s="2"/>
      <c r="D115" s="4">
        <v>550000</v>
      </c>
      <c r="E115" s="2"/>
      <c r="F115" s="2"/>
      <c r="G115" s="2" t="s">
        <v>12</v>
      </c>
      <c r="H115" s="2"/>
      <c r="I115" s="2"/>
      <c r="J115" s="4">
        <v>550000</v>
      </c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20.25" x14ac:dyDescent="0.3">
      <c r="A116" s="2"/>
      <c r="B116" s="2" t="s">
        <v>60</v>
      </c>
      <c r="C116" s="2"/>
      <c r="D116" s="2"/>
      <c r="E116" s="4">
        <v>550000</v>
      </c>
      <c r="F116" s="2"/>
      <c r="G116" s="15" t="s">
        <v>59</v>
      </c>
      <c r="H116" s="15"/>
      <c r="I116" s="15"/>
      <c r="J116" s="16">
        <v>500000</v>
      </c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20.25" x14ac:dyDescent="0.3">
      <c r="A117" s="2"/>
      <c r="B117" s="2"/>
      <c r="C117" s="2"/>
      <c r="D117" s="2"/>
      <c r="E117" s="2"/>
      <c r="F117" s="2"/>
      <c r="G117" s="2"/>
      <c r="H117" s="2" t="s">
        <v>58</v>
      </c>
      <c r="I117" s="2"/>
      <c r="J117" s="2"/>
      <c r="K117" s="4">
        <v>1000000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20.25" x14ac:dyDescent="0.3">
      <c r="A118" s="2"/>
      <c r="B118" s="2"/>
      <c r="C118" s="2"/>
      <c r="D118" s="2"/>
      <c r="E118" s="2"/>
      <c r="F118" s="2"/>
      <c r="G118" s="2"/>
      <c r="H118" s="2" t="s">
        <v>61</v>
      </c>
      <c r="I118" s="2"/>
      <c r="J118" s="2"/>
      <c r="K118" s="4">
        <v>50000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0.2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0.2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0.2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0.2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0.25" x14ac:dyDescent="0.3">
      <c r="A123" s="2" t="s">
        <v>67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0.25" x14ac:dyDescent="0.3">
      <c r="A124" s="2" t="s">
        <v>1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0.25" x14ac:dyDescent="0.3">
      <c r="A125" s="2" t="s">
        <v>68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0.25" x14ac:dyDescent="0.3">
      <c r="A126" s="2"/>
      <c r="B126" s="2" t="s">
        <v>18</v>
      </c>
      <c r="C126" s="2"/>
      <c r="D126" s="2"/>
      <c r="E126" s="2"/>
      <c r="F126" s="4">
        <v>1760000</v>
      </c>
      <c r="G126" s="2"/>
      <c r="H126" s="2"/>
      <c r="I126" s="2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0.25" x14ac:dyDescent="0.3">
      <c r="A127" s="2" t="s">
        <v>69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0.25" x14ac:dyDescent="0.3">
      <c r="A128" s="2"/>
      <c r="B128" s="2" t="s">
        <v>5</v>
      </c>
      <c r="C128" s="2"/>
      <c r="D128" s="2"/>
      <c r="E128" s="4">
        <v>1000000</v>
      </c>
      <c r="F128" s="2"/>
      <c r="G128" s="2"/>
      <c r="H128" s="2"/>
      <c r="I128" s="2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0.25" x14ac:dyDescent="0.3">
      <c r="A129" s="2"/>
      <c r="B129" s="2" t="s">
        <v>6</v>
      </c>
      <c r="C129" s="2"/>
      <c r="D129" s="2"/>
      <c r="E129" s="4">
        <v>500000</v>
      </c>
      <c r="F129" s="2"/>
      <c r="G129" s="2"/>
      <c r="H129" s="2"/>
      <c r="I129" s="2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0.25" x14ac:dyDescent="0.3">
      <c r="A130" s="2"/>
      <c r="B130" s="2" t="s">
        <v>7</v>
      </c>
      <c r="C130" s="2"/>
      <c r="D130" s="2"/>
      <c r="E130" s="5">
        <v>700000</v>
      </c>
      <c r="F130" s="2"/>
      <c r="G130" s="2"/>
      <c r="H130" s="2"/>
      <c r="I130" s="2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20.25" x14ac:dyDescent="0.3">
      <c r="A131" s="2"/>
      <c r="B131" s="2"/>
      <c r="C131" s="2"/>
      <c r="D131" s="2"/>
      <c r="E131" s="4">
        <f>SUM(E128:E130)</f>
        <v>2200000</v>
      </c>
      <c r="F131" s="2"/>
      <c r="G131" s="2"/>
      <c r="H131" s="2"/>
      <c r="I131" s="2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20.25" x14ac:dyDescent="0.3">
      <c r="A132" s="2"/>
      <c r="B132" s="2" t="s">
        <v>70</v>
      </c>
      <c r="C132" s="2"/>
      <c r="D132" s="2"/>
      <c r="E132" s="6">
        <v>0.8</v>
      </c>
      <c r="F132" s="5">
        <v>-1760000</v>
      </c>
      <c r="G132" s="2"/>
      <c r="H132" s="2"/>
      <c r="I132" s="2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20.25" x14ac:dyDescent="0.3">
      <c r="A133" s="2"/>
      <c r="B133" s="2"/>
      <c r="C133" s="2"/>
      <c r="D133" s="2"/>
      <c r="E133" s="2"/>
      <c r="F133" s="4">
        <f>SUM(F126:F132)</f>
        <v>0</v>
      </c>
      <c r="G133" s="2"/>
      <c r="H133" s="2"/>
      <c r="I133" s="2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20.25" x14ac:dyDescent="0.3">
      <c r="A134" s="2" t="s">
        <v>71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20.25" x14ac:dyDescent="0.3">
      <c r="A135" s="2" t="s">
        <v>72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20.25" x14ac:dyDescent="0.3">
      <c r="A136" s="2" t="s">
        <v>17</v>
      </c>
      <c r="B136" s="2" t="s">
        <v>5</v>
      </c>
      <c r="C136" s="2"/>
      <c r="D136" s="2"/>
      <c r="E136" s="2"/>
      <c r="F136" s="4">
        <v>1000000</v>
      </c>
      <c r="G136" s="2"/>
      <c r="H136" s="2"/>
      <c r="I136" s="2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20.25" x14ac:dyDescent="0.3">
      <c r="A137" s="2"/>
      <c r="B137" s="2" t="s">
        <v>6</v>
      </c>
      <c r="C137" s="2"/>
      <c r="D137" s="2"/>
      <c r="E137" s="2"/>
      <c r="F137" s="4">
        <v>500000</v>
      </c>
      <c r="G137" s="2"/>
      <c r="H137" s="2"/>
      <c r="I137" s="2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0.25" x14ac:dyDescent="0.3">
      <c r="A138" s="2"/>
      <c r="B138" s="2" t="s">
        <v>7</v>
      </c>
      <c r="C138" s="2"/>
      <c r="D138" s="2"/>
      <c r="E138" s="2"/>
      <c r="F138" s="4">
        <v>700000</v>
      </c>
      <c r="G138" s="2"/>
      <c r="H138" s="2"/>
      <c r="I138" s="2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0.25" x14ac:dyDescent="0.3">
      <c r="A139" s="2"/>
      <c r="B139" s="2"/>
      <c r="C139" s="2" t="s">
        <v>18</v>
      </c>
      <c r="D139" s="2"/>
      <c r="E139" s="2"/>
      <c r="F139" s="2"/>
      <c r="G139" s="4">
        <v>1760000</v>
      </c>
      <c r="H139" s="2"/>
      <c r="I139" s="2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0.25" x14ac:dyDescent="0.3">
      <c r="A140" s="2"/>
      <c r="B140" s="2"/>
      <c r="C140" s="2" t="s">
        <v>19</v>
      </c>
      <c r="D140" s="2"/>
      <c r="E140" s="2"/>
      <c r="F140" s="2"/>
      <c r="G140" s="4">
        <v>440000</v>
      </c>
      <c r="H140" s="2"/>
      <c r="I140" s="2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20.2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20.25" x14ac:dyDescent="0.3">
      <c r="A142" s="2" t="s">
        <v>20</v>
      </c>
      <c r="B142" s="2" t="s">
        <v>24</v>
      </c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20.2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20.25" x14ac:dyDescent="0.3">
      <c r="A144" s="2" t="s">
        <v>23</v>
      </c>
      <c r="B144" s="2" t="s">
        <v>73</v>
      </c>
      <c r="C144" s="2"/>
      <c r="D144" s="2"/>
      <c r="E144" s="2"/>
      <c r="F144" s="4">
        <v>64000</v>
      </c>
      <c r="G144" s="2"/>
      <c r="H144" s="2"/>
      <c r="I144" s="2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20.25" x14ac:dyDescent="0.3">
      <c r="A145" s="2"/>
      <c r="B145" s="2"/>
      <c r="C145" s="2" t="s">
        <v>74</v>
      </c>
      <c r="D145" s="2"/>
      <c r="E145" s="2"/>
      <c r="F145" s="2"/>
      <c r="G145" s="4">
        <v>64000</v>
      </c>
      <c r="H145" s="2"/>
      <c r="I145" s="2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20.2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20.25" x14ac:dyDescent="0.3">
      <c r="A147" s="2" t="s">
        <v>25</v>
      </c>
      <c r="B147" s="2" t="s">
        <v>75</v>
      </c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20.25" x14ac:dyDescent="0.3">
      <c r="A148" s="2"/>
      <c r="B148" s="2"/>
      <c r="C148" s="2"/>
      <c r="D148" s="2"/>
      <c r="E148" s="2"/>
      <c r="F148" s="2" t="s">
        <v>27</v>
      </c>
      <c r="G148" s="7" t="s">
        <v>28</v>
      </c>
      <c r="H148" s="2"/>
      <c r="I148" s="2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20.25" x14ac:dyDescent="0.3">
      <c r="A149" s="2"/>
      <c r="B149" s="2"/>
      <c r="C149" s="2"/>
      <c r="D149" s="2"/>
      <c r="E149" s="6">
        <v>1</v>
      </c>
      <c r="F149" s="6">
        <v>0.8</v>
      </c>
      <c r="G149" s="6">
        <v>0.2</v>
      </c>
      <c r="H149" s="2"/>
      <c r="I149" s="2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20.25" x14ac:dyDescent="0.3">
      <c r="A150" s="2" t="s">
        <v>76</v>
      </c>
      <c r="B150" s="2"/>
      <c r="C150" s="2"/>
      <c r="D150" s="2"/>
      <c r="E150" s="4">
        <v>200000</v>
      </c>
      <c r="F150" s="4">
        <v>160000</v>
      </c>
      <c r="G150" s="4">
        <v>40000</v>
      </c>
      <c r="H150" s="2"/>
      <c r="I150" s="2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20.25" x14ac:dyDescent="0.3">
      <c r="A151" s="2" t="s">
        <v>77</v>
      </c>
      <c r="B151" s="2"/>
      <c r="C151" s="2"/>
      <c r="D151" s="2"/>
      <c r="E151" s="4">
        <v>-80000</v>
      </c>
      <c r="F151" s="4">
        <v>-80000</v>
      </c>
      <c r="G151" s="2"/>
      <c r="H151" s="2"/>
      <c r="I151" s="2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20.25" x14ac:dyDescent="0.3">
      <c r="A152" s="2"/>
      <c r="B152" s="2" t="s">
        <v>78</v>
      </c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20.25" x14ac:dyDescent="0.3">
      <c r="A153" s="2" t="s">
        <v>79</v>
      </c>
      <c r="B153" s="2"/>
      <c r="C153" s="2"/>
      <c r="D153" s="2"/>
      <c r="E153" s="4">
        <v>20000</v>
      </c>
      <c r="F153" s="4">
        <v>20000</v>
      </c>
      <c r="G153" s="2"/>
      <c r="H153" s="2"/>
      <c r="I153" s="2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20.25" x14ac:dyDescent="0.3">
      <c r="A154" s="2"/>
      <c r="B154" s="2" t="s">
        <v>80</v>
      </c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20.25" x14ac:dyDescent="0.3">
      <c r="A155" s="2"/>
      <c r="B155" s="2"/>
      <c r="C155" s="2"/>
      <c r="D155" s="2"/>
      <c r="E155" s="2"/>
      <c r="F155" s="2"/>
      <c r="G155" s="4">
        <f>SUM(G150:G154)</f>
        <v>40000</v>
      </c>
      <c r="H155" s="2"/>
      <c r="I155" s="2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20.2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20.25" x14ac:dyDescent="0.3">
      <c r="A157" s="2" t="s">
        <v>25</v>
      </c>
      <c r="B157" s="2" t="s">
        <v>31</v>
      </c>
      <c r="C157" s="2"/>
      <c r="D157" s="2"/>
      <c r="E157" s="2"/>
      <c r="F157" s="2"/>
      <c r="G157" s="4">
        <v>40000</v>
      </c>
      <c r="H157" s="2"/>
      <c r="I157" s="2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20.25" x14ac:dyDescent="0.3">
      <c r="A158" s="2"/>
      <c r="B158" s="2"/>
      <c r="C158" s="2" t="s">
        <v>22</v>
      </c>
      <c r="D158" s="2"/>
      <c r="E158" s="2"/>
      <c r="F158" s="2"/>
      <c r="G158" s="2"/>
      <c r="H158" s="4">
        <v>16000</v>
      </c>
      <c r="I158" s="2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20.25" x14ac:dyDescent="0.3">
      <c r="A159" s="2"/>
      <c r="B159" s="2"/>
      <c r="C159" s="2" t="s">
        <v>19</v>
      </c>
      <c r="D159" s="2"/>
      <c r="E159" s="2"/>
      <c r="F159" s="2"/>
      <c r="G159" s="2"/>
      <c r="H159" s="4">
        <v>24000</v>
      </c>
      <c r="I159" s="2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20.2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20.25" x14ac:dyDescent="0.3">
      <c r="A161" s="2" t="s">
        <v>40</v>
      </c>
      <c r="B161" s="2" t="s">
        <v>81</v>
      </c>
      <c r="C161" s="2"/>
      <c r="D161" s="2"/>
      <c r="E161" s="2"/>
      <c r="F161" s="2"/>
      <c r="G161" s="4">
        <v>80000</v>
      </c>
      <c r="H161" s="2"/>
      <c r="I161" s="2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20.25" x14ac:dyDescent="0.3">
      <c r="A162" s="2"/>
      <c r="B162" s="2" t="s">
        <v>82</v>
      </c>
      <c r="C162" s="2"/>
      <c r="D162" s="2" t="s">
        <v>83</v>
      </c>
      <c r="E162" s="2"/>
      <c r="F162" s="2"/>
      <c r="G162" s="4">
        <v>200000</v>
      </c>
      <c r="H162" s="2"/>
      <c r="I162" s="2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20.25" x14ac:dyDescent="0.3">
      <c r="A163" s="2"/>
      <c r="B163" s="2"/>
      <c r="C163" s="2" t="s">
        <v>84</v>
      </c>
      <c r="D163" s="2"/>
      <c r="E163" s="2"/>
      <c r="F163" s="2"/>
      <c r="G163" s="2"/>
      <c r="H163" s="4">
        <v>280000</v>
      </c>
      <c r="I163" s="2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20.2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20.25" x14ac:dyDescent="0.3">
      <c r="A165" s="2" t="s">
        <v>85</v>
      </c>
      <c r="B165" s="2" t="s">
        <v>84</v>
      </c>
      <c r="C165" s="2"/>
      <c r="D165" s="2"/>
      <c r="E165" s="2"/>
      <c r="F165" s="2"/>
      <c r="G165" s="4">
        <v>20000</v>
      </c>
      <c r="H165" s="2"/>
      <c r="I165" s="2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0.25" x14ac:dyDescent="0.3">
      <c r="A166" s="2"/>
      <c r="B166" s="2"/>
      <c r="C166" s="2" t="s">
        <v>86</v>
      </c>
      <c r="D166" s="2"/>
      <c r="E166" s="2"/>
      <c r="F166" s="2"/>
      <c r="G166" s="2"/>
      <c r="H166" s="4">
        <v>20000</v>
      </c>
      <c r="I166" s="2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20.25" x14ac:dyDescent="0.3">
      <c r="A167" s="2"/>
      <c r="B167" s="2"/>
      <c r="C167" s="2" t="s">
        <v>87</v>
      </c>
      <c r="D167" s="2"/>
      <c r="E167" s="2"/>
      <c r="F167" s="2"/>
      <c r="G167" s="2"/>
      <c r="H167" s="2"/>
      <c r="I167" s="2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0.2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20.25" x14ac:dyDescent="0.3">
      <c r="A169" s="2" t="s">
        <v>34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0.25" x14ac:dyDescent="0.3">
      <c r="A170" s="2" t="s">
        <v>40</v>
      </c>
      <c r="B170" s="14" t="s">
        <v>36</v>
      </c>
      <c r="C170" s="14"/>
      <c r="D170" s="14"/>
      <c r="E170" s="2"/>
      <c r="F170" s="2"/>
      <c r="G170" s="4">
        <v>80000</v>
      </c>
      <c r="H170" s="2"/>
      <c r="I170" s="2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20.25" x14ac:dyDescent="0.3">
      <c r="A171" s="2"/>
      <c r="B171" s="2" t="s">
        <v>82</v>
      </c>
      <c r="C171" s="2"/>
      <c r="D171" s="2" t="s">
        <v>83</v>
      </c>
      <c r="E171" s="2"/>
      <c r="F171" s="2"/>
      <c r="G171" s="4">
        <v>200000</v>
      </c>
      <c r="H171" s="2"/>
      <c r="I171" s="2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0.25" x14ac:dyDescent="0.3">
      <c r="A172" s="2"/>
      <c r="B172" s="2"/>
      <c r="C172" s="2" t="s">
        <v>84</v>
      </c>
      <c r="D172" s="2"/>
      <c r="E172" s="2"/>
      <c r="F172" s="2"/>
      <c r="G172" s="2"/>
      <c r="H172" s="4">
        <v>280000</v>
      </c>
      <c r="I172" s="2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20.2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20.25" x14ac:dyDescent="0.3">
      <c r="A174" s="2" t="s">
        <v>85</v>
      </c>
      <c r="B174" s="2" t="s">
        <v>84</v>
      </c>
      <c r="C174" s="2"/>
      <c r="D174" s="2"/>
      <c r="E174" s="2" t="s">
        <v>88</v>
      </c>
      <c r="F174" s="2"/>
      <c r="G174" s="4">
        <v>40000</v>
      </c>
      <c r="H174" s="2"/>
      <c r="I174" s="2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20.25" x14ac:dyDescent="0.3">
      <c r="A175" s="2"/>
      <c r="B175" s="2"/>
      <c r="C175" s="2" t="s">
        <v>86</v>
      </c>
      <c r="D175" s="2"/>
      <c r="E175" s="2" t="s">
        <v>89</v>
      </c>
      <c r="F175" s="2"/>
      <c r="G175" s="2"/>
      <c r="H175" s="4">
        <v>20000</v>
      </c>
      <c r="I175" s="2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20.25" x14ac:dyDescent="0.3">
      <c r="A176" s="2"/>
      <c r="B176" s="2"/>
      <c r="C176" s="2" t="s">
        <v>36</v>
      </c>
      <c r="D176" s="2"/>
      <c r="E176" s="2"/>
      <c r="F176" s="2"/>
      <c r="G176" s="2"/>
      <c r="H176" s="4">
        <v>20000</v>
      </c>
      <c r="I176" s="2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20.2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20.25" x14ac:dyDescent="0.3">
      <c r="A178" s="2" t="s">
        <v>90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20.2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20.25" x14ac:dyDescent="0.3">
      <c r="A180" s="2" t="s">
        <v>72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20.25" x14ac:dyDescent="0.3">
      <c r="A181" s="2" t="s">
        <v>17</v>
      </c>
      <c r="B181" s="2" t="s">
        <v>5</v>
      </c>
      <c r="C181" s="2"/>
      <c r="D181" s="2"/>
      <c r="E181" s="4">
        <v>1000000</v>
      </c>
      <c r="F181" s="2"/>
      <c r="G181" s="2"/>
      <c r="H181" s="2"/>
      <c r="I181" s="2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20.25" x14ac:dyDescent="0.3">
      <c r="A182" s="2"/>
      <c r="B182" s="2" t="s">
        <v>6</v>
      </c>
      <c r="C182" s="2"/>
      <c r="D182" s="2"/>
      <c r="E182" s="4">
        <v>500000</v>
      </c>
      <c r="F182" s="2"/>
      <c r="G182" s="2"/>
      <c r="H182" s="2"/>
      <c r="I182" s="2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20.25" x14ac:dyDescent="0.3">
      <c r="A183" s="2"/>
      <c r="B183" s="2" t="s">
        <v>7</v>
      </c>
      <c r="C183" s="2"/>
      <c r="D183" s="2"/>
      <c r="E183" s="4">
        <v>700000</v>
      </c>
      <c r="F183" s="2"/>
      <c r="G183" s="2"/>
      <c r="H183" s="2"/>
      <c r="I183" s="2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20.25" x14ac:dyDescent="0.3">
      <c r="A184" s="2"/>
      <c r="B184" s="2"/>
      <c r="C184" s="2" t="s">
        <v>18</v>
      </c>
      <c r="D184" s="2"/>
      <c r="E184" s="2"/>
      <c r="F184" s="4">
        <v>1760000</v>
      </c>
      <c r="G184" s="2"/>
      <c r="H184" s="2"/>
      <c r="I184" s="2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20.25" x14ac:dyDescent="0.3">
      <c r="A185" s="2"/>
      <c r="B185" s="2"/>
      <c r="C185" s="2" t="s">
        <v>91</v>
      </c>
      <c r="D185" s="2"/>
      <c r="E185" s="2"/>
      <c r="F185" s="4">
        <v>440000</v>
      </c>
      <c r="G185" s="2"/>
      <c r="H185" s="2"/>
      <c r="I185" s="2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20.2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20.25" x14ac:dyDescent="0.3">
      <c r="A187" s="2" t="s">
        <v>20</v>
      </c>
      <c r="B187" s="2" t="s">
        <v>24</v>
      </c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20.2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20.25" x14ac:dyDescent="0.3">
      <c r="A189" s="2" t="s">
        <v>23</v>
      </c>
      <c r="B189" s="2" t="s">
        <v>21</v>
      </c>
      <c r="C189" s="2"/>
      <c r="D189" s="2"/>
      <c r="E189" s="4">
        <v>64000</v>
      </c>
      <c r="F189" s="2"/>
      <c r="G189" s="2"/>
      <c r="H189" s="2"/>
      <c r="I189" s="2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20.25" x14ac:dyDescent="0.3">
      <c r="A190" s="2"/>
      <c r="B190" s="2"/>
      <c r="C190" s="2" t="s">
        <v>22</v>
      </c>
      <c r="D190" s="2"/>
      <c r="E190" s="2"/>
      <c r="F190" s="4">
        <v>64000</v>
      </c>
      <c r="G190" s="2"/>
      <c r="H190" s="2"/>
      <c r="I190" s="2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20.2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20.25" x14ac:dyDescent="0.3">
      <c r="A192" s="2" t="s">
        <v>92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20.25" x14ac:dyDescent="0.3">
      <c r="A193" s="2"/>
      <c r="B193" s="2"/>
      <c r="C193" s="2"/>
      <c r="D193" s="2"/>
      <c r="E193" s="2"/>
      <c r="F193" s="7" t="s">
        <v>27</v>
      </c>
      <c r="G193" s="7" t="s">
        <v>28</v>
      </c>
      <c r="H193" s="2"/>
      <c r="I193" s="2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20.25" x14ac:dyDescent="0.3">
      <c r="A194" s="2"/>
      <c r="B194" s="2"/>
      <c r="C194" s="2"/>
      <c r="D194" s="2"/>
      <c r="E194" s="6">
        <v>1</v>
      </c>
      <c r="F194" s="6">
        <v>0.8</v>
      </c>
      <c r="G194" s="6">
        <v>0.2</v>
      </c>
      <c r="H194" s="2"/>
      <c r="I194" s="2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20.25" x14ac:dyDescent="0.3">
      <c r="A195" s="2" t="s">
        <v>76</v>
      </c>
      <c r="B195" s="2"/>
      <c r="C195" s="2"/>
      <c r="D195" s="2"/>
      <c r="E195" s="4">
        <v>200000</v>
      </c>
      <c r="F195" s="4">
        <v>160000</v>
      </c>
      <c r="G195" s="4">
        <v>40000</v>
      </c>
      <c r="H195" s="2"/>
      <c r="I195" s="2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20.25" x14ac:dyDescent="0.3">
      <c r="A196" s="2" t="s">
        <v>93</v>
      </c>
      <c r="B196" s="2"/>
      <c r="C196" s="2"/>
      <c r="D196" s="2"/>
      <c r="E196" s="4">
        <v>-45000</v>
      </c>
      <c r="F196" s="4">
        <v>-36000</v>
      </c>
      <c r="G196" s="4">
        <v>-9000</v>
      </c>
      <c r="H196" s="2"/>
      <c r="I196" s="2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0.25" x14ac:dyDescent="0.3">
      <c r="A197" s="2"/>
      <c r="B197" s="2" t="s">
        <v>94</v>
      </c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20.25" x14ac:dyDescent="0.3">
      <c r="A198" s="2" t="s">
        <v>95</v>
      </c>
      <c r="B198" s="2"/>
      <c r="C198" s="2"/>
      <c r="D198" s="2"/>
      <c r="E198" s="4">
        <v>9000</v>
      </c>
      <c r="F198" s="4">
        <v>7200</v>
      </c>
      <c r="G198" s="5">
        <v>1800</v>
      </c>
      <c r="H198" s="2"/>
      <c r="I198" s="2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20.25" x14ac:dyDescent="0.3">
      <c r="A199" s="2"/>
      <c r="B199" s="2" t="s">
        <v>96</v>
      </c>
      <c r="C199" s="2" t="s">
        <v>97</v>
      </c>
      <c r="D199" s="2"/>
      <c r="E199" s="2"/>
      <c r="F199" s="2"/>
      <c r="G199" s="5">
        <f>SUM(G195:G198)</f>
        <v>32800</v>
      </c>
      <c r="H199" s="2"/>
      <c r="I199" s="2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20.2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20.25" x14ac:dyDescent="0.3">
      <c r="A201" s="2" t="s">
        <v>98</v>
      </c>
      <c r="B201" s="2"/>
      <c r="C201" s="2"/>
      <c r="D201" s="2"/>
      <c r="E201" s="2"/>
      <c r="F201" s="4">
        <v>32800</v>
      </c>
      <c r="G201" s="2"/>
      <c r="H201" s="2"/>
      <c r="I201" s="2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20.25" x14ac:dyDescent="0.3">
      <c r="A202" s="2"/>
      <c r="B202" s="2"/>
      <c r="C202" s="2" t="s">
        <v>22</v>
      </c>
      <c r="D202" s="2"/>
      <c r="E202" s="2"/>
      <c r="F202" s="2"/>
      <c r="G202" s="4">
        <v>16000</v>
      </c>
      <c r="H202" s="2"/>
      <c r="I202" s="2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20.25" x14ac:dyDescent="0.3">
      <c r="A203" s="2"/>
      <c r="B203" s="2"/>
      <c r="C203" s="2" t="s">
        <v>19</v>
      </c>
      <c r="D203" s="2"/>
      <c r="E203" s="2"/>
      <c r="F203" s="2"/>
      <c r="G203" s="4">
        <v>16800</v>
      </c>
      <c r="H203" s="2"/>
      <c r="I203" s="2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20.2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20.25" x14ac:dyDescent="0.3">
      <c r="A205" s="2" t="s">
        <v>40</v>
      </c>
      <c r="B205" s="2" t="s">
        <v>99</v>
      </c>
      <c r="C205" s="2"/>
      <c r="D205" s="2"/>
      <c r="E205" s="2"/>
      <c r="F205" s="4">
        <v>45000</v>
      </c>
      <c r="G205" s="2"/>
      <c r="H205" s="2"/>
      <c r="I205" s="2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20.25" x14ac:dyDescent="0.3">
      <c r="A206" s="2"/>
      <c r="B206" s="2" t="s">
        <v>82</v>
      </c>
      <c r="C206" s="2"/>
      <c r="D206" s="2" t="s">
        <v>100</v>
      </c>
      <c r="E206" s="2"/>
      <c r="F206" s="4">
        <v>200000</v>
      </c>
      <c r="G206" s="2"/>
      <c r="H206" s="2"/>
      <c r="I206" s="2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20.25" x14ac:dyDescent="0.3">
      <c r="A207" s="2"/>
      <c r="B207" s="2"/>
      <c r="C207" s="2" t="s">
        <v>84</v>
      </c>
      <c r="D207" s="2"/>
      <c r="E207" s="2"/>
      <c r="F207" s="4"/>
      <c r="G207" s="4">
        <v>245000</v>
      </c>
      <c r="H207" s="2"/>
      <c r="I207" s="2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20.2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20.25" x14ac:dyDescent="0.3">
      <c r="A209" s="2" t="s">
        <v>85</v>
      </c>
      <c r="B209" s="2" t="s">
        <v>101</v>
      </c>
      <c r="C209" s="2"/>
      <c r="D209" s="2"/>
      <c r="E209" s="2"/>
      <c r="F209" s="4">
        <v>9000</v>
      </c>
      <c r="G209" s="2"/>
      <c r="H209" s="2"/>
      <c r="I209" s="2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20.25" x14ac:dyDescent="0.3">
      <c r="A210" s="2"/>
      <c r="B210" s="2"/>
      <c r="C210" s="2" t="s">
        <v>86</v>
      </c>
      <c r="D210" s="2"/>
      <c r="E210" s="2"/>
      <c r="F210" s="2"/>
      <c r="G210" s="4">
        <v>9000</v>
      </c>
      <c r="H210" s="2"/>
      <c r="I210" s="2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20.2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20.25" x14ac:dyDescent="0.3">
      <c r="A212" s="2" t="s">
        <v>34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20.25" x14ac:dyDescent="0.3">
      <c r="A213" s="2" t="s">
        <v>40</v>
      </c>
      <c r="B213" s="2" t="s">
        <v>36</v>
      </c>
      <c r="C213" s="2"/>
      <c r="D213" s="2"/>
      <c r="E213" s="2"/>
      <c r="F213" s="4">
        <v>36000</v>
      </c>
      <c r="G213" s="2"/>
      <c r="H213" s="2"/>
      <c r="I213" s="2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20.25" x14ac:dyDescent="0.3">
      <c r="A214" s="2"/>
      <c r="B214" s="2" t="s">
        <v>19</v>
      </c>
      <c r="C214" s="2"/>
      <c r="D214" s="2"/>
      <c r="E214" s="2"/>
      <c r="F214" s="4">
        <v>9000</v>
      </c>
      <c r="G214" s="2"/>
      <c r="H214" s="2"/>
      <c r="I214" s="2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20.25" x14ac:dyDescent="0.3">
      <c r="A215" s="2"/>
      <c r="B215" s="2" t="s">
        <v>82</v>
      </c>
      <c r="C215" s="2"/>
      <c r="D215" s="2" t="s">
        <v>100</v>
      </c>
      <c r="E215" s="2"/>
      <c r="F215" s="4">
        <v>200000</v>
      </c>
      <c r="G215" s="2"/>
      <c r="H215" s="2"/>
      <c r="I215" s="2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0.25" x14ac:dyDescent="0.3">
      <c r="A216" s="2"/>
      <c r="B216" s="2"/>
      <c r="C216" s="2" t="s">
        <v>84</v>
      </c>
      <c r="D216" s="2"/>
      <c r="E216" s="2"/>
      <c r="F216" s="4"/>
      <c r="G216" s="4">
        <v>245000</v>
      </c>
      <c r="H216" s="2"/>
      <c r="I216" s="2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0.2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0.25" x14ac:dyDescent="0.3">
      <c r="A218" s="2" t="s">
        <v>85</v>
      </c>
      <c r="B218" s="2" t="s">
        <v>102</v>
      </c>
      <c r="C218" s="2"/>
      <c r="D218" s="2"/>
      <c r="E218" s="2"/>
      <c r="F218" s="4">
        <v>18000</v>
      </c>
      <c r="G218" s="2"/>
      <c r="H218" s="2"/>
      <c r="I218" s="2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0.25" x14ac:dyDescent="0.3">
      <c r="A219" s="2"/>
      <c r="B219" s="2"/>
      <c r="C219" s="2" t="s">
        <v>103</v>
      </c>
      <c r="D219" s="2"/>
      <c r="E219" s="2"/>
      <c r="F219" s="2"/>
      <c r="G219" s="4">
        <v>9000</v>
      </c>
      <c r="H219" s="2"/>
      <c r="I219" s="2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0.25" x14ac:dyDescent="0.3">
      <c r="A220" s="2"/>
      <c r="B220" s="2" t="s">
        <v>104</v>
      </c>
      <c r="C220" s="2" t="s">
        <v>36</v>
      </c>
      <c r="D220" s="2"/>
      <c r="E220" s="2"/>
      <c r="F220" s="2"/>
      <c r="G220" s="4">
        <v>7200</v>
      </c>
      <c r="H220" s="2"/>
      <c r="I220" s="2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20.25" x14ac:dyDescent="0.3">
      <c r="A221" s="2"/>
      <c r="B221" s="2"/>
      <c r="C221" s="2" t="s">
        <v>19</v>
      </c>
      <c r="D221" s="2"/>
      <c r="E221" s="2"/>
      <c r="F221" s="2"/>
      <c r="G221" s="4">
        <v>1800</v>
      </c>
      <c r="H221" s="2"/>
      <c r="I221" s="2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20.2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20.25" x14ac:dyDescent="0.3">
      <c r="A223" s="2" t="s">
        <v>105</v>
      </c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20.25" x14ac:dyDescent="0.3">
      <c r="A224" s="2"/>
      <c r="B224" s="2" t="s">
        <v>106</v>
      </c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20.25" x14ac:dyDescent="0.3">
      <c r="A225" s="2" t="s">
        <v>107</v>
      </c>
      <c r="B225" s="2"/>
      <c r="C225" s="2"/>
      <c r="D225" s="2" t="s">
        <v>108</v>
      </c>
      <c r="E225" s="2"/>
      <c r="F225" s="2"/>
      <c r="G225" s="2"/>
      <c r="H225" s="2"/>
      <c r="I225" s="2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20.25" x14ac:dyDescent="0.3">
      <c r="A226" s="2"/>
      <c r="B226" s="2"/>
      <c r="C226" s="2" t="s">
        <v>109</v>
      </c>
      <c r="D226" s="2"/>
      <c r="E226" s="4">
        <v>1000000</v>
      </c>
      <c r="F226" s="2"/>
      <c r="G226" s="2"/>
      <c r="H226" s="2"/>
      <c r="I226" s="2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20.25" x14ac:dyDescent="0.3">
      <c r="A227" s="2"/>
      <c r="B227" s="2"/>
      <c r="C227" s="2" t="s">
        <v>6</v>
      </c>
      <c r="D227" s="2"/>
      <c r="E227" s="4">
        <v>600000</v>
      </c>
      <c r="F227" s="2"/>
      <c r="G227" s="2"/>
      <c r="H227" s="2"/>
      <c r="I227" s="2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0.25" x14ac:dyDescent="0.3">
      <c r="A228" s="2"/>
      <c r="B228" s="2"/>
      <c r="C228" s="2" t="s">
        <v>7</v>
      </c>
      <c r="D228" s="2"/>
      <c r="E228" s="5">
        <v>400000</v>
      </c>
      <c r="F228" s="2"/>
      <c r="G228" s="2"/>
      <c r="H228" s="2"/>
      <c r="I228" s="2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0.25" x14ac:dyDescent="0.3">
      <c r="A229" s="2"/>
      <c r="B229" s="2"/>
      <c r="C229" s="2"/>
      <c r="D229" s="2"/>
      <c r="E229" s="4">
        <f>SUM(E226:E228)</f>
        <v>2000000</v>
      </c>
      <c r="F229" s="2"/>
      <c r="G229" s="2"/>
      <c r="H229" s="2"/>
      <c r="I229" s="2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20.25" x14ac:dyDescent="0.3">
      <c r="A230" s="2" t="s">
        <v>110</v>
      </c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20.25" x14ac:dyDescent="0.3">
      <c r="A231" s="2"/>
      <c r="B231" s="2" t="s">
        <v>111</v>
      </c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20.25" x14ac:dyDescent="0.3">
      <c r="A232" s="13" t="s">
        <v>112</v>
      </c>
      <c r="B232" s="13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20.25" x14ac:dyDescent="0.3">
      <c r="A233" s="2" t="s">
        <v>113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0.25" x14ac:dyDescent="0.3">
      <c r="A234" s="2" t="s">
        <v>114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0.2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20.25" x14ac:dyDescent="0.3">
      <c r="A236" s="2" t="s">
        <v>115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20.25" x14ac:dyDescent="0.3">
      <c r="A237" s="2" t="s">
        <v>116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20.2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20.25" x14ac:dyDescent="0.3">
      <c r="A239" s="2"/>
      <c r="B239" s="2" t="s">
        <v>117</v>
      </c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20.25" x14ac:dyDescent="0.3">
      <c r="A240" s="2"/>
      <c r="B240" s="2"/>
      <c r="C240" s="2"/>
      <c r="D240" s="2"/>
      <c r="E240" s="7" t="s">
        <v>118</v>
      </c>
      <c r="F240" s="7" t="s">
        <v>119</v>
      </c>
      <c r="G240" s="7" t="s">
        <v>41</v>
      </c>
      <c r="H240" s="2"/>
      <c r="I240" s="2" t="s">
        <v>172</v>
      </c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20.25" x14ac:dyDescent="0.3">
      <c r="A241" s="2" t="s">
        <v>120</v>
      </c>
      <c r="B241" s="2"/>
      <c r="C241" s="2"/>
      <c r="D241" s="2"/>
      <c r="E241" s="4">
        <v>800000</v>
      </c>
      <c r="F241" s="4">
        <v>900000</v>
      </c>
      <c r="G241" s="4">
        <v>1000000</v>
      </c>
      <c r="H241" s="2"/>
      <c r="I241" s="2" t="s">
        <v>173</v>
      </c>
      <c r="J241" s="2" t="s">
        <v>174</v>
      </c>
      <c r="K241" s="2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20.25" x14ac:dyDescent="0.3">
      <c r="A242" s="2" t="s">
        <v>121</v>
      </c>
      <c r="B242" s="2"/>
      <c r="C242" s="2"/>
      <c r="D242" s="2"/>
      <c r="E242" s="4">
        <v>200000</v>
      </c>
      <c r="F242" s="4">
        <v>220000</v>
      </c>
      <c r="G242" s="4">
        <v>250000</v>
      </c>
      <c r="H242" s="2"/>
      <c r="I242" s="2" t="s">
        <v>175</v>
      </c>
      <c r="J242" s="2" t="s">
        <v>176</v>
      </c>
      <c r="K242" s="2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20.25" x14ac:dyDescent="0.3">
      <c r="A243" s="2" t="s">
        <v>172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20.2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20.25" x14ac:dyDescent="0.3">
      <c r="A245" s="2" t="s">
        <v>122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0.25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20.25" x14ac:dyDescent="0.3">
      <c r="A247" s="2" t="s">
        <v>123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20.25" x14ac:dyDescent="0.3">
      <c r="A248" s="2"/>
      <c r="B248" s="2" t="s">
        <v>124</v>
      </c>
      <c r="C248" s="2"/>
      <c r="D248" s="2"/>
      <c r="E248" s="2"/>
      <c r="F248" s="4">
        <v>2000000</v>
      </c>
      <c r="G248" s="2"/>
      <c r="H248" s="2"/>
      <c r="I248" s="2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0.25" x14ac:dyDescent="0.3">
      <c r="A249" s="2" t="s">
        <v>125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20.25" x14ac:dyDescent="0.3">
      <c r="A250" s="2"/>
      <c r="B250" s="2" t="s">
        <v>5</v>
      </c>
      <c r="C250" s="2"/>
      <c r="D250" s="2"/>
      <c r="E250" s="4">
        <v>1000000</v>
      </c>
      <c r="F250" s="2"/>
      <c r="G250" s="2"/>
      <c r="H250" s="2"/>
      <c r="I250" s="2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20.25" x14ac:dyDescent="0.3">
      <c r="A251" s="2"/>
      <c r="B251" s="2" t="s">
        <v>126</v>
      </c>
      <c r="C251" s="2"/>
      <c r="D251" s="2"/>
      <c r="E251" s="4">
        <v>600000</v>
      </c>
      <c r="F251" s="2"/>
      <c r="G251" s="2"/>
      <c r="H251" s="2"/>
      <c r="I251" s="2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20.25" x14ac:dyDescent="0.3">
      <c r="A252" s="2"/>
      <c r="B252" s="2" t="s">
        <v>7</v>
      </c>
      <c r="C252" s="2"/>
      <c r="D252" s="2"/>
      <c r="E252" s="5">
        <v>400000</v>
      </c>
      <c r="F252" s="2"/>
      <c r="G252" s="2"/>
      <c r="H252" s="2"/>
      <c r="I252" s="2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20.25" x14ac:dyDescent="0.3">
      <c r="A253" s="2"/>
      <c r="B253" s="2"/>
      <c r="C253" s="2"/>
      <c r="D253" s="2"/>
      <c r="E253" s="4">
        <f>SUM(E250:E252)</f>
        <v>2000000</v>
      </c>
      <c r="F253" s="2"/>
      <c r="G253" s="2"/>
      <c r="H253" s="2"/>
      <c r="I253" s="2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20.25" x14ac:dyDescent="0.3">
      <c r="A254" s="2"/>
      <c r="B254" s="2" t="s">
        <v>70</v>
      </c>
      <c r="C254" s="2"/>
      <c r="D254" s="2"/>
      <c r="E254" s="6">
        <v>0.8</v>
      </c>
      <c r="F254" s="5">
        <v>-1600000</v>
      </c>
      <c r="G254" s="2"/>
      <c r="H254" s="2"/>
      <c r="I254" s="2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20.25" x14ac:dyDescent="0.3">
      <c r="A255" s="2" t="s">
        <v>127</v>
      </c>
      <c r="B255" s="2"/>
      <c r="C255" s="2"/>
      <c r="D255" s="2"/>
      <c r="E255" s="2"/>
      <c r="F255" s="4">
        <f>SUM(F248:F254)</f>
        <v>400000</v>
      </c>
      <c r="G255" s="2"/>
      <c r="H255" s="2"/>
      <c r="I255" s="2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20.25" x14ac:dyDescent="0.3">
      <c r="A256" s="2" t="s">
        <v>128</v>
      </c>
      <c r="B256" s="2"/>
      <c r="C256" s="2"/>
      <c r="D256" s="2"/>
      <c r="E256" s="2"/>
      <c r="F256" s="5">
        <v>-320000</v>
      </c>
      <c r="G256" s="2"/>
      <c r="H256" s="2"/>
      <c r="I256" s="2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20.25" x14ac:dyDescent="0.3">
      <c r="A257" s="2" t="s">
        <v>129</v>
      </c>
      <c r="B257" s="2"/>
      <c r="C257" s="2"/>
      <c r="D257" s="2"/>
      <c r="E257" s="2"/>
      <c r="F257" s="5">
        <f>SUM(F255:F256)</f>
        <v>80000</v>
      </c>
      <c r="G257" s="2"/>
      <c r="H257" s="2"/>
      <c r="I257" s="2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0.25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0.25" x14ac:dyDescent="0.3">
      <c r="A259" s="2" t="s">
        <v>71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20.25" x14ac:dyDescent="0.3">
      <c r="A260" s="13" t="s">
        <v>62</v>
      </c>
      <c r="B260" s="13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20.25" x14ac:dyDescent="0.3">
      <c r="A261" s="2" t="s">
        <v>17</v>
      </c>
      <c r="B261" s="2" t="s">
        <v>5</v>
      </c>
      <c r="C261" s="2"/>
      <c r="D261" s="2"/>
      <c r="E261" s="4">
        <v>1000000</v>
      </c>
      <c r="F261" s="2"/>
      <c r="G261" s="2"/>
      <c r="H261" s="2"/>
      <c r="I261" s="2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20.25" x14ac:dyDescent="0.3">
      <c r="A262" s="2"/>
      <c r="B262" s="2" t="s">
        <v>6</v>
      </c>
      <c r="C262" s="2"/>
      <c r="D262" s="2"/>
      <c r="E262" s="4">
        <v>600000</v>
      </c>
      <c r="F262" s="2"/>
      <c r="G262" s="2"/>
      <c r="H262" s="2"/>
      <c r="I262" s="2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20.25" x14ac:dyDescent="0.3">
      <c r="A263" s="2"/>
      <c r="B263" s="2" t="s">
        <v>7</v>
      </c>
      <c r="C263" s="2"/>
      <c r="D263" s="2"/>
      <c r="E263" s="4">
        <v>1680000</v>
      </c>
      <c r="F263" s="2" t="s">
        <v>177</v>
      </c>
      <c r="G263" s="2"/>
      <c r="H263" s="2"/>
      <c r="I263" s="2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0.25" x14ac:dyDescent="0.3">
      <c r="A264" s="2"/>
      <c r="B264" s="2" t="s">
        <v>130</v>
      </c>
      <c r="C264" s="2"/>
      <c r="D264" s="2"/>
      <c r="E264" s="4">
        <v>400000</v>
      </c>
      <c r="F264" s="2"/>
      <c r="G264" s="2"/>
      <c r="H264" s="2"/>
      <c r="I264" s="2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0.25" x14ac:dyDescent="0.3">
      <c r="A265" s="2"/>
      <c r="B265" s="2" t="s">
        <v>129</v>
      </c>
      <c r="C265" s="2"/>
      <c r="D265" s="2"/>
      <c r="E265" s="4">
        <v>80000</v>
      </c>
      <c r="F265" s="2"/>
      <c r="G265" s="2"/>
      <c r="H265" s="2"/>
      <c r="I265" s="2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20.25" x14ac:dyDescent="0.3">
      <c r="A266" s="2"/>
      <c r="B266" s="2"/>
      <c r="C266" s="2" t="s">
        <v>124</v>
      </c>
      <c r="D266" s="2"/>
      <c r="E266" s="4"/>
      <c r="F266" s="4">
        <v>3024000</v>
      </c>
      <c r="G266" s="2"/>
      <c r="H266" s="2"/>
      <c r="I266" s="2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20.25" x14ac:dyDescent="0.3">
      <c r="A267" s="2"/>
      <c r="B267" s="2"/>
      <c r="C267" s="2" t="s">
        <v>19</v>
      </c>
      <c r="D267" s="2"/>
      <c r="E267" s="2"/>
      <c r="F267" s="4">
        <v>736000</v>
      </c>
      <c r="G267" s="2"/>
      <c r="H267" s="2"/>
      <c r="I267" s="2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20.25" x14ac:dyDescent="0.3">
      <c r="A268" s="2"/>
      <c r="B268" s="2"/>
      <c r="C268" s="2"/>
      <c r="D268" s="2"/>
      <c r="E268" s="2"/>
      <c r="F268" s="4"/>
      <c r="G268" s="2"/>
      <c r="H268" s="2"/>
      <c r="I268" s="2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20.25" x14ac:dyDescent="0.3">
      <c r="A269" s="2" t="s">
        <v>20</v>
      </c>
      <c r="B269" s="2" t="s">
        <v>131</v>
      </c>
      <c r="C269" s="2"/>
      <c r="D269" s="2"/>
      <c r="E269" s="4">
        <v>1024000</v>
      </c>
      <c r="F269" s="2"/>
      <c r="G269" s="2"/>
      <c r="H269" s="2"/>
      <c r="I269" s="2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20.25" x14ac:dyDescent="0.3">
      <c r="A270" s="2"/>
      <c r="B270" s="2"/>
      <c r="C270" s="2" t="s">
        <v>132</v>
      </c>
      <c r="D270" s="2"/>
      <c r="E270" s="2"/>
      <c r="F270" s="4">
        <v>1024000</v>
      </c>
      <c r="G270" s="2"/>
      <c r="H270" s="2"/>
      <c r="I270" s="2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20.25" x14ac:dyDescent="0.3">
      <c r="A271" s="2"/>
      <c r="B271" s="2" t="s">
        <v>133</v>
      </c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20.25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20.25" x14ac:dyDescent="0.3">
      <c r="A273" s="2" t="s">
        <v>23</v>
      </c>
      <c r="B273" s="2" t="s">
        <v>21</v>
      </c>
      <c r="C273" s="2"/>
      <c r="D273" s="2"/>
      <c r="E273" s="4">
        <v>200000</v>
      </c>
      <c r="F273" s="2"/>
      <c r="G273" s="2"/>
      <c r="H273" s="2"/>
      <c r="I273" s="2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20.25" x14ac:dyDescent="0.3">
      <c r="A274" s="2"/>
      <c r="B274" s="2"/>
      <c r="C274" s="2" t="s">
        <v>22</v>
      </c>
      <c r="D274" s="2"/>
      <c r="E274" s="2"/>
      <c r="F274" s="4">
        <v>200000</v>
      </c>
      <c r="G274" s="2"/>
      <c r="H274" s="2"/>
      <c r="I274" s="2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20.2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0.25" x14ac:dyDescent="0.3">
      <c r="A276" s="2" t="s">
        <v>38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0.25" x14ac:dyDescent="0.3">
      <c r="A277" s="2"/>
      <c r="B277" s="2"/>
      <c r="C277" s="2"/>
      <c r="D277" s="2"/>
      <c r="E277" s="2"/>
      <c r="F277" s="7" t="s">
        <v>134</v>
      </c>
      <c r="G277" s="7" t="s">
        <v>28</v>
      </c>
      <c r="H277" s="2"/>
      <c r="I277" s="2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0.25" x14ac:dyDescent="0.3">
      <c r="A278" s="2"/>
      <c r="B278" s="2"/>
      <c r="C278" s="2"/>
      <c r="D278" s="2"/>
      <c r="E278" s="6">
        <v>1</v>
      </c>
      <c r="F278" s="6">
        <v>0.8</v>
      </c>
      <c r="G278" s="6">
        <v>0.2</v>
      </c>
      <c r="H278" s="2"/>
      <c r="I278" s="2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20.25" x14ac:dyDescent="0.3">
      <c r="A279" s="2" t="s">
        <v>135</v>
      </c>
      <c r="B279" s="2"/>
      <c r="C279" s="2"/>
      <c r="D279" s="2"/>
      <c r="E279" s="4">
        <v>1000000</v>
      </c>
      <c r="F279" s="4">
        <v>800000</v>
      </c>
      <c r="G279" s="4">
        <v>200000</v>
      </c>
      <c r="H279" s="2"/>
      <c r="I279" s="2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20.25" x14ac:dyDescent="0.3">
      <c r="A280" s="2" t="s">
        <v>136</v>
      </c>
      <c r="B280" s="2"/>
      <c r="C280" s="2"/>
      <c r="D280" s="2"/>
      <c r="E280" s="4">
        <v>-50000</v>
      </c>
      <c r="F280" s="4">
        <v>-40000</v>
      </c>
      <c r="G280" s="4">
        <v>-10000</v>
      </c>
      <c r="H280" s="2"/>
      <c r="I280" s="2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20.25" x14ac:dyDescent="0.3">
      <c r="A281" s="2"/>
      <c r="B281" s="4" t="s">
        <v>137</v>
      </c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20.25" x14ac:dyDescent="0.3">
      <c r="A282" s="2" t="s">
        <v>138</v>
      </c>
      <c r="B282" s="2"/>
      <c r="C282" s="2"/>
      <c r="D282" s="2"/>
      <c r="E282" s="4">
        <v>-200000</v>
      </c>
      <c r="F282" s="4">
        <v>-200000</v>
      </c>
      <c r="G282" s="2"/>
      <c r="H282" s="2"/>
      <c r="I282" s="2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20.25" x14ac:dyDescent="0.3">
      <c r="A283" s="2" t="s">
        <v>139</v>
      </c>
      <c r="B283" s="2"/>
      <c r="C283" s="2"/>
      <c r="D283" s="2" t="s">
        <v>140</v>
      </c>
      <c r="E283" s="4">
        <v>20000</v>
      </c>
      <c r="F283" s="4">
        <v>16000</v>
      </c>
      <c r="G283" s="5">
        <v>4000</v>
      </c>
      <c r="H283" s="2"/>
      <c r="I283" s="2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20.25" x14ac:dyDescent="0.3">
      <c r="A284" s="2"/>
      <c r="B284" s="2" t="s">
        <v>94</v>
      </c>
      <c r="C284" s="2"/>
      <c r="D284" s="2"/>
      <c r="E284" s="2"/>
      <c r="F284" s="2"/>
      <c r="G284" s="4">
        <f>SUM(G279:G283)</f>
        <v>194000</v>
      </c>
      <c r="H284" s="2"/>
      <c r="I284" s="2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20.2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0.25" x14ac:dyDescent="0.3">
      <c r="A286" s="2" t="s">
        <v>25</v>
      </c>
      <c r="B286" s="2" t="s">
        <v>31</v>
      </c>
      <c r="C286" s="2"/>
      <c r="D286" s="2"/>
      <c r="E286" s="2"/>
      <c r="F286" s="4">
        <v>194000</v>
      </c>
      <c r="G286" s="2"/>
      <c r="H286" s="2"/>
      <c r="I286" s="2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20.25" x14ac:dyDescent="0.3">
      <c r="A287" s="2"/>
      <c r="B287" s="2"/>
      <c r="C287" s="2" t="s">
        <v>22</v>
      </c>
      <c r="D287" s="2"/>
      <c r="E287" s="2"/>
      <c r="F287" s="2"/>
      <c r="G287" s="4">
        <v>50000</v>
      </c>
      <c r="H287" s="2"/>
      <c r="I287" s="2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20.25" x14ac:dyDescent="0.3">
      <c r="A288" s="2"/>
      <c r="B288" s="2"/>
      <c r="C288" s="2" t="s">
        <v>19</v>
      </c>
      <c r="D288" s="2"/>
      <c r="E288" s="2"/>
      <c r="F288" s="2"/>
      <c r="G288" s="4">
        <v>144000</v>
      </c>
      <c r="H288" s="2"/>
      <c r="I288" s="2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0.2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0.25" x14ac:dyDescent="0.3">
      <c r="A290" s="2" t="s">
        <v>40</v>
      </c>
      <c r="B290" s="2" t="s">
        <v>141</v>
      </c>
      <c r="C290" s="2"/>
      <c r="D290" s="2"/>
      <c r="E290" s="4">
        <v>50000</v>
      </c>
      <c r="F290" s="2"/>
      <c r="G290" s="2"/>
      <c r="H290" s="2"/>
      <c r="I290" s="2"/>
      <c r="J290" s="2"/>
      <c r="K290" s="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20.25" x14ac:dyDescent="0.3">
      <c r="A291" s="2"/>
      <c r="B291" s="2" t="s">
        <v>132</v>
      </c>
      <c r="C291" s="2"/>
      <c r="D291" s="2"/>
      <c r="E291" s="4">
        <v>80000</v>
      </c>
      <c r="F291" s="2" t="s">
        <v>142</v>
      </c>
      <c r="G291" s="2"/>
      <c r="H291" s="2"/>
      <c r="I291" s="2"/>
      <c r="J291" s="2"/>
      <c r="K291" s="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20.25" x14ac:dyDescent="0.3">
      <c r="A292" s="2"/>
      <c r="B292" s="2" t="s">
        <v>19</v>
      </c>
      <c r="C292" s="2"/>
      <c r="D292" s="2"/>
      <c r="E292" s="4">
        <v>20000</v>
      </c>
      <c r="F292" s="2"/>
      <c r="G292" s="2"/>
      <c r="H292" s="2"/>
      <c r="I292" s="2"/>
      <c r="J292" s="2"/>
      <c r="K292" s="2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20.25" x14ac:dyDescent="0.3">
      <c r="A293" s="2"/>
      <c r="B293" s="2"/>
      <c r="C293" s="2" t="s">
        <v>143</v>
      </c>
      <c r="D293" s="2"/>
      <c r="E293" s="2"/>
      <c r="F293" s="4">
        <v>150000</v>
      </c>
      <c r="G293" s="2"/>
      <c r="H293" s="2"/>
      <c r="I293" s="2"/>
      <c r="J293" s="2"/>
      <c r="K293" s="2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0.2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0.25" x14ac:dyDescent="0.3">
      <c r="A295" s="2" t="s">
        <v>85</v>
      </c>
      <c r="B295" s="2" t="s">
        <v>144</v>
      </c>
      <c r="C295" s="2"/>
      <c r="D295" s="2"/>
      <c r="E295" s="4">
        <v>200000</v>
      </c>
      <c r="F295" s="2"/>
      <c r="G295" s="2"/>
      <c r="H295" s="2"/>
      <c r="I295" s="2"/>
      <c r="J295" s="2"/>
      <c r="K295" s="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20.25" x14ac:dyDescent="0.3">
      <c r="A296" s="2"/>
      <c r="B296" s="2"/>
      <c r="C296" s="2" t="s">
        <v>13</v>
      </c>
      <c r="D296" s="2"/>
      <c r="E296" s="2"/>
      <c r="F296" s="4">
        <v>200000</v>
      </c>
      <c r="G296" s="2"/>
      <c r="H296" s="2"/>
      <c r="I296" s="2"/>
      <c r="J296" s="2"/>
      <c r="K296" s="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20.2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20.25" x14ac:dyDescent="0.3">
      <c r="A298" s="2" t="s">
        <v>145</v>
      </c>
      <c r="B298" s="2" t="s">
        <v>132</v>
      </c>
      <c r="C298" s="2"/>
      <c r="D298" s="2"/>
      <c r="E298" s="4">
        <v>96000</v>
      </c>
      <c r="F298" s="2"/>
      <c r="G298" s="2"/>
      <c r="H298" s="2"/>
      <c r="I298" s="2"/>
      <c r="J298" s="2"/>
      <c r="K298" s="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20.25" x14ac:dyDescent="0.3">
      <c r="A299" s="2"/>
      <c r="B299" s="2" t="s">
        <v>19</v>
      </c>
      <c r="C299" s="2"/>
      <c r="D299" s="2"/>
      <c r="E299" s="4">
        <v>24000</v>
      </c>
      <c r="F299" s="2"/>
      <c r="G299" s="2"/>
      <c r="H299" s="2"/>
      <c r="I299" s="2"/>
      <c r="J299" s="2"/>
      <c r="K299" s="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20.25" x14ac:dyDescent="0.3">
      <c r="A300" s="2"/>
      <c r="B300" s="2" t="s">
        <v>82</v>
      </c>
      <c r="C300" s="2"/>
      <c r="D300" s="2"/>
      <c r="E300" s="4">
        <v>200000</v>
      </c>
      <c r="F300" s="2" t="s">
        <v>83</v>
      </c>
      <c r="G300" s="2"/>
      <c r="H300" s="2"/>
      <c r="I300" s="2"/>
      <c r="J300" s="2"/>
      <c r="K300" s="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20.25" x14ac:dyDescent="0.3">
      <c r="A301" s="2"/>
      <c r="B301" s="2"/>
      <c r="C301" s="2" t="s">
        <v>84</v>
      </c>
      <c r="D301" s="2"/>
      <c r="E301" s="2"/>
      <c r="F301" s="4">
        <v>320000</v>
      </c>
      <c r="G301" s="2"/>
      <c r="H301" s="2"/>
      <c r="I301" s="2"/>
      <c r="J301" s="2"/>
      <c r="K301" s="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20.2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20.25" x14ac:dyDescent="0.3">
      <c r="A303" s="2" t="s">
        <v>146</v>
      </c>
      <c r="B303" s="2" t="s">
        <v>84</v>
      </c>
      <c r="C303" s="2"/>
      <c r="D303" s="2"/>
      <c r="E303" s="4">
        <v>60000</v>
      </c>
      <c r="F303" s="2" t="s">
        <v>147</v>
      </c>
      <c r="G303" s="2"/>
      <c r="H303" s="2"/>
      <c r="I303" s="2"/>
      <c r="J303" s="2"/>
      <c r="K303" s="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20.25" x14ac:dyDescent="0.3">
      <c r="A304" s="2"/>
      <c r="B304" s="2"/>
      <c r="C304" s="2" t="s">
        <v>86</v>
      </c>
      <c r="D304" s="2"/>
      <c r="E304" s="2"/>
      <c r="F304" s="4">
        <v>20000</v>
      </c>
      <c r="G304" s="2"/>
      <c r="H304" s="2"/>
      <c r="I304" s="2"/>
      <c r="J304" s="2"/>
      <c r="K304" s="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20.25" x14ac:dyDescent="0.3">
      <c r="A305" s="2"/>
      <c r="B305" s="2"/>
      <c r="C305" s="2" t="s">
        <v>132</v>
      </c>
      <c r="D305" s="2"/>
      <c r="E305" s="2"/>
      <c r="F305" s="4">
        <v>32000</v>
      </c>
      <c r="G305" s="2"/>
      <c r="H305" s="2"/>
      <c r="I305" s="2"/>
      <c r="J305" s="2"/>
      <c r="K305" s="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0.25" x14ac:dyDescent="0.3">
      <c r="A306" s="2"/>
      <c r="B306" s="2"/>
      <c r="C306" s="2" t="s">
        <v>19</v>
      </c>
      <c r="D306" s="2"/>
      <c r="E306" s="2"/>
      <c r="F306" s="4">
        <v>8000</v>
      </c>
      <c r="G306" s="2"/>
      <c r="H306" s="2"/>
      <c r="I306" s="2"/>
      <c r="J306" s="2"/>
      <c r="K306" s="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0.2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0.25" x14ac:dyDescent="0.3">
      <c r="A308" s="2" t="s">
        <v>148</v>
      </c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20.25" x14ac:dyDescent="0.3">
      <c r="A309" s="2" t="s">
        <v>149</v>
      </c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20.25" x14ac:dyDescent="0.3">
      <c r="A310" s="2" t="s">
        <v>150</v>
      </c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20.25" x14ac:dyDescent="0.3">
      <c r="A311" s="2"/>
      <c r="B311" s="2" t="s">
        <v>151</v>
      </c>
      <c r="C311" s="2"/>
      <c r="D311" s="2"/>
      <c r="E311" s="2"/>
      <c r="F311" s="4">
        <v>1260000</v>
      </c>
      <c r="G311" s="2"/>
      <c r="H311" s="2"/>
      <c r="I311" s="2"/>
      <c r="J311" s="2"/>
      <c r="K311" s="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20.25" x14ac:dyDescent="0.3">
      <c r="A312" s="2" t="s">
        <v>152</v>
      </c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20.25" x14ac:dyDescent="0.3">
      <c r="A313" s="2"/>
      <c r="B313" s="2" t="s">
        <v>5</v>
      </c>
      <c r="C313" s="2"/>
      <c r="D313" s="2"/>
      <c r="E313" s="4">
        <v>650000</v>
      </c>
      <c r="F313" s="2"/>
      <c r="G313" s="2"/>
      <c r="H313" s="2"/>
      <c r="I313" s="2"/>
      <c r="J313" s="2"/>
      <c r="K313" s="2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20.25" x14ac:dyDescent="0.3">
      <c r="A314" s="2"/>
      <c r="B314" s="2" t="s">
        <v>153</v>
      </c>
      <c r="C314" s="2"/>
      <c r="D314" s="2"/>
      <c r="E314" s="5">
        <v>750000</v>
      </c>
      <c r="F314" s="2"/>
      <c r="G314" s="2"/>
      <c r="H314" s="2"/>
      <c r="I314" s="2"/>
      <c r="J314" s="2"/>
      <c r="K314" s="2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20.25" x14ac:dyDescent="0.3">
      <c r="A315" s="2"/>
      <c r="B315" s="2"/>
      <c r="C315" s="2"/>
      <c r="D315" s="2"/>
      <c r="E315" s="4">
        <f>SUM(E313:E314)</f>
        <v>1400000</v>
      </c>
      <c r="F315" s="2"/>
      <c r="G315" s="2"/>
      <c r="H315" s="2"/>
      <c r="I315" s="2"/>
      <c r="J315" s="2"/>
      <c r="K315" s="2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20.25" x14ac:dyDescent="0.3">
      <c r="A316" s="2"/>
      <c r="B316" s="2" t="s">
        <v>70</v>
      </c>
      <c r="C316" s="2"/>
      <c r="D316" s="2"/>
      <c r="E316" s="6">
        <v>0.9</v>
      </c>
      <c r="F316" s="5">
        <v>-1260000</v>
      </c>
      <c r="G316" s="2"/>
      <c r="H316" s="2"/>
      <c r="I316" s="2"/>
      <c r="J316" s="2"/>
      <c r="K316" s="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0.25" x14ac:dyDescent="0.3">
      <c r="A317" s="2"/>
      <c r="B317" s="2"/>
      <c r="C317" s="2"/>
      <c r="D317" s="2"/>
      <c r="E317" s="2"/>
      <c r="F317" s="4">
        <f>SUM(F311:F316)</f>
        <v>0</v>
      </c>
      <c r="G317" s="2"/>
      <c r="H317" s="2"/>
      <c r="I317" s="2"/>
      <c r="J317" s="2"/>
      <c r="K317" s="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0.25" x14ac:dyDescent="0.3">
      <c r="A318" s="2" t="s">
        <v>71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20.25" x14ac:dyDescent="0.3">
      <c r="A319" s="2" t="s">
        <v>154</v>
      </c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20.25" x14ac:dyDescent="0.3">
      <c r="A320" s="2" t="s">
        <v>17</v>
      </c>
      <c r="B320" s="2" t="s">
        <v>155</v>
      </c>
      <c r="C320" s="2"/>
      <c r="D320" s="2"/>
      <c r="E320" s="4">
        <v>650000</v>
      </c>
      <c r="F320" s="2"/>
      <c r="G320" s="2"/>
      <c r="H320" s="2"/>
      <c r="I320" s="2"/>
      <c r="J320" s="2"/>
      <c r="K320" s="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20.25" x14ac:dyDescent="0.3">
      <c r="A321" s="2"/>
      <c r="B321" s="2" t="s">
        <v>7</v>
      </c>
      <c r="C321" s="2"/>
      <c r="D321" s="2"/>
      <c r="E321" s="4">
        <v>750000</v>
      </c>
      <c r="F321" s="2"/>
      <c r="G321" s="2"/>
      <c r="H321" s="2"/>
      <c r="I321" s="2"/>
      <c r="J321" s="2"/>
      <c r="K321" s="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0.25" x14ac:dyDescent="0.3">
      <c r="A322" s="2"/>
      <c r="B322" s="2"/>
      <c r="C322" s="2" t="s">
        <v>151</v>
      </c>
      <c r="D322" s="2"/>
      <c r="E322" s="2"/>
      <c r="F322" s="4">
        <v>1260000</v>
      </c>
      <c r="G322" s="2"/>
      <c r="H322" s="2"/>
      <c r="I322" s="2"/>
      <c r="J322" s="2"/>
      <c r="K322" s="2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0.25" x14ac:dyDescent="0.3">
      <c r="A323" s="2"/>
      <c r="B323" s="2"/>
      <c r="C323" s="2" t="s">
        <v>19</v>
      </c>
      <c r="D323" s="2"/>
      <c r="E323" s="2"/>
      <c r="F323" s="2"/>
      <c r="G323" s="2"/>
      <c r="H323" s="2"/>
      <c r="I323" s="2"/>
      <c r="J323" s="2"/>
      <c r="K323" s="2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20.25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20.25" x14ac:dyDescent="0.3">
      <c r="A325" s="2" t="s">
        <v>20</v>
      </c>
      <c r="B325" s="2" t="s">
        <v>156</v>
      </c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20.2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20.25" x14ac:dyDescent="0.3">
      <c r="A327" s="2" t="s">
        <v>23</v>
      </c>
      <c r="B327" s="2" t="s">
        <v>21</v>
      </c>
      <c r="C327" s="2"/>
      <c r="D327" s="2"/>
      <c r="E327" s="4">
        <v>135000</v>
      </c>
      <c r="F327" s="2"/>
      <c r="G327" s="2"/>
      <c r="H327" s="2"/>
      <c r="I327" s="2"/>
      <c r="J327" s="2"/>
      <c r="K327" s="2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20.25" x14ac:dyDescent="0.3">
      <c r="A328" s="2"/>
      <c r="B328" s="2"/>
      <c r="C328" s="2" t="s">
        <v>22</v>
      </c>
      <c r="D328" s="2"/>
      <c r="E328" s="2"/>
      <c r="F328" s="4">
        <v>135000</v>
      </c>
      <c r="G328" s="2"/>
      <c r="H328" s="2"/>
      <c r="I328" s="2"/>
      <c r="J328" s="2"/>
      <c r="K328" s="2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20.2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20.25" x14ac:dyDescent="0.3">
      <c r="A330" s="2" t="s">
        <v>38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20.25" x14ac:dyDescent="0.3">
      <c r="A331" s="2"/>
      <c r="B331" s="2"/>
      <c r="C331" s="2"/>
      <c r="D331" s="2"/>
      <c r="E331" s="2" t="s">
        <v>157</v>
      </c>
      <c r="F331" s="7" t="s">
        <v>28</v>
      </c>
      <c r="G331" s="2"/>
      <c r="H331" s="2"/>
      <c r="I331" s="2"/>
      <c r="J331" s="2"/>
      <c r="K331" s="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20.25" x14ac:dyDescent="0.3">
      <c r="A332" s="2"/>
      <c r="B332" s="2"/>
      <c r="C332" s="2"/>
      <c r="D332" s="6">
        <v>1</v>
      </c>
      <c r="E332" s="6">
        <v>0.9</v>
      </c>
      <c r="F332" s="6">
        <v>0.1</v>
      </c>
      <c r="G332" s="2"/>
      <c r="H332" s="2"/>
      <c r="I332" s="2"/>
      <c r="J332" s="2"/>
      <c r="K332" s="2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20.25" x14ac:dyDescent="0.3">
      <c r="A333" s="2" t="s">
        <v>158</v>
      </c>
      <c r="B333" s="2"/>
      <c r="C333" s="2"/>
      <c r="D333" s="4">
        <v>250000</v>
      </c>
      <c r="E333" s="4">
        <v>225000</v>
      </c>
      <c r="F333" s="4">
        <v>25000</v>
      </c>
      <c r="G333" s="2"/>
      <c r="H333" s="2"/>
      <c r="I333" s="2"/>
      <c r="J333" s="2"/>
      <c r="K333" s="2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20.25" x14ac:dyDescent="0.3">
      <c r="A334" s="2" t="s">
        <v>159</v>
      </c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0.25" x14ac:dyDescent="0.3">
      <c r="A335" s="2"/>
      <c r="B335" s="2" t="s">
        <v>78</v>
      </c>
      <c r="C335" s="2"/>
      <c r="D335" s="4">
        <v>-12000</v>
      </c>
      <c r="E335" s="4">
        <v>-12000</v>
      </c>
      <c r="F335" s="2"/>
      <c r="G335" s="2"/>
      <c r="H335" s="2"/>
      <c r="I335" s="2"/>
      <c r="J335" s="2"/>
      <c r="K335" s="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0.25" x14ac:dyDescent="0.3">
      <c r="A336" s="2"/>
      <c r="B336" s="2"/>
      <c r="C336" s="2"/>
      <c r="D336" s="2"/>
      <c r="E336" s="2"/>
      <c r="F336" s="4">
        <f>SUM(F333:F335)</f>
        <v>25000</v>
      </c>
      <c r="G336" s="2"/>
      <c r="H336" s="2"/>
      <c r="I336" s="2"/>
      <c r="J336" s="2"/>
      <c r="K336" s="2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0.25" x14ac:dyDescent="0.3">
      <c r="A337" s="2" t="s">
        <v>25</v>
      </c>
      <c r="B337" s="2" t="s">
        <v>31</v>
      </c>
      <c r="C337" s="2"/>
      <c r="D337" s="2"/>
      <c r="E337" s="2"/>
      <c r="F337" s="4">
        <v>25000</v>
      </c>
      <c r="G337" s="2"/>
      <c r="H337" s="2"/>
      <c r="I337" s="2"/>
      <c r="J337" s="2"/>
      <c r="K337" s="2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20.25" x14ac:dyDescent="0.3">
      <c r="A338" s="2"/>
      <c r="B338" s="2"/>
      <c r="C338" s="2" t="s">
        <v>22</v>
      </c>
      <c r="D338" s="2"/>
      <c r="E338" s="2"/>
      <c r="F338" s="2"/>
      <c r="G338" s="4">
        <v>15000</v>
      </c>
      <c r="H338" s="2"/>
      <c r="I338" s="2"/>
      <c r="J338" s="2"/>
      <c r="K338" s="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20.25" x14ac:dyDescent="0.3">
      <c r="A339" s="2"/>
      <c r="B339" s="2"/>
      <c r="C339" s="2" t="s">
        <v>19</v>
      </c>
      <c r="D339" s="2"/>
      <c r="E339" s="2"/>
      <c r="F339" s="2"/>
      <c r="G339" s="4">
        <v>10000</v>
      </c>
      <c r="H339" s="2"/>
      <c r="I339" s="2"/>
      <c r="J339" s="2"/>
      <c r="K339" s="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20.25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20.25" x14ac:dyDescent="0.3">
      <c r="A341" s="2" t="s">
        <v>40</v>
      </c>
      <c r="B341" s="2" t="s">
        <v>160</v>
      </c>
      <c r="C341" s="2"/>
      <c r="D341" s="4">
        <v>200000</v>
      </c>
      <c r="E341" s="2"/>
      <c r="F341" s="2"/>
      <c r="G341" s="2"/>
      <c r="H341" s="2"/>
      <c r="I341" s="2"/>
      <c r="J341" s="2"/>
      <c r="K341" s="2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20.25" x14ac:dyDescent="0.3">
      <c r="A342" s="2"/>
      <c r="B342" s="2" t="s">
        <v>161</v>
      </c>
      <c r="C342" s="2"/>
      <c r="D342" s="4">
        <v>16000</v>
      </c>
      <c r="E342" s="2"/>
      <c r="F342" s="2"/>
      <c r="G342" s="2"/>
      <c r="H342" s="2"/>
      <c r="I342" s="2"/>
      <c r="J342" s="2"/>
      <c r="K342" s="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20.25" x14ac:dyDescent="0.3">
      <c r="A343" s="2"/>
      <c r="B343" s="2" t="s">
        <v>162</v>
      </c>
      <c r="C343" s="2"/>
      <c r="D343" s="4">
        <v>12000</v>
      </c>
      <c r="E343" s="2"/>
      <c r="F343" s="2"/>
      <c r="G343" s="2"/>
      <c r="H343" s="2"/>
      <c r="I343" s="2"/>
      <c r="J343" s="2"/>
      <c r="K343" s="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20.25" x14ac:dyDescent="0.3">
      <c r="A344" s="2"/>
      <c r="B344" s="2"/>
      <c r="C344" s="2" t="s">
        <v>163</v>
      </c>
      <c r="D344" s="4"/>
      <c r="E344" s="4">
        <v>200000</v>
      </c>
      <c r="F344" s="2"/>
      <c r="G344" s="2"/>
      <c r="H344" s="2"/>
      <c r="I344" s="2"/>
      <c r="J344" s="2"/>
      <c r="K344" s="2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20.25" x14ac:dyDescent="0.3">
      <c r="A345" s="2"/>
      <c r="B345" s="2"/>
      <c r="C345" s="2" t="s">
        <v>164</v>
      </c>
      <c r="D345" s="2"/>
      <c r="E345" s="4">
        <v>10500</v>
      </c>
      <c r="F345" s="2"/>
      <c r="G345" s="2"/>
      <c r="H345" s="2"/>
      <c r="I345" s="2"/>
      <c r="J345" s="2"/>
      <c r="K345" s="2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20.25" x14ac:dyDescent="0.3">
      <c r="A346" s="2"/>
      <c r="B346" s="2"/>
      <c r="C346" s="2" t="s">
        <v>165</v>
      </c>
      <c r="D346" s="2"/>
      <c r="E346" s="4">
        <v>17500</v>
      </c>
      <c r="F346" s="2"/>
      <c r="G346" s="2"/>
      <c r="H346" s="2"/>
      <c r="I346" s="2"/>
      <c r="J346" s="2"/>
      <c r="K346" s="2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20.25" x14ac:dyDescent="0.3">
      <c r="A347" s="2"/>
      <c r="B347" s="2"/>
      <c r="C347" s="2"/>
      <c r="D347" s="2"/>
      <c r="E347" s="4"/>
      <c r="F347" s="2"/>
      <c r="G347" s="2"/>
      <c r="H347" s="2"/>
      <c r="I347" s="2"/>
      <c r="J347" s="2"/>
      <c r="K347" s="2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20.25" x14ac:dyDescent="0.3">
      <c r="A348" s="2" t="s">
        <v>85</v>
      </c>
      <c r="B348" s="2" t="s">
        <v>166</v>
      </c>
      <c r="C348" s="2"/>
      <c r="D348" s="4">
        <v>100000</v>
      </c>
      <c r="E348" s="2"/>
      <c r="F348" s="2"/>
      <c r="G348" s="2"/>
      <c r="H348" s="2"/>
      <c r="I348" s="2"/>
      <c r="J348" s="2"/>
      <c r="K348" s="2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20.25" x14ac:dyDescent="0.3">
      <c r="A349" s="2"/>
      <c r="B349" s="2"/>
      <c r="C349" s="2" t="s">
        <v>167</v>
      </c>
      <c r="D349" s="2"/>
      <c r="E349" s="4">
        <v>100000</v>
      </c>
      <c r="F349" s="2"/>
      <c r="G349" s="2"/>
      <c r="H349" s="2"/>
      <c r="I349" s="2"/>
      <c r="J349" s="2"/>
      <c r="K349" s="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20.2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20.25" x14ac:dyDescent="0.3">
      <c r="A351" s="2" t="s">
        <v>145</v>
      </c>
      <c r="B351" s="2" t="s">
        <v>168</v>
      </c>
      <c r="C351" s="2"/>
      <c r="D351" s="4">
        <v>3000</v>
      </c>
      <c r="E351" s="2"/>
      <c r="F351" s="2"/>
      <c r="G351" s="2"/>
      <c r="H351" s="2"/>
      <c r="I351" s="2"/>
      <c r="J351" s="2"/>
      <c r="K351" s="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20.25" x14ac:dyDescent="0.3">
      <c r="A352" s="2"/>
      <c r="B352" s="2"/>
      <c r="C352" s="2" t="s">
        <v>169</v>
      </c>
      <c r="D352" s="2"/>
      <c r="E352" s="4">
        <v>3000</v>
      </c>
      <c r="F352" s="2"/>
      <c r="G352" s="2"/>
      <c r="H352" s="2"/>
      <c r="I352" s="2"/>
      <c r="J352" s="2"/>
      <c r="K352" s="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20.2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20.25" x14ac:dyDescent="0.3">
      <c r="A354" s="2" t="s">
        <v>146</v>
      </c>
      <c r="B354" s="2" t="s">
        <v>170</v>
      </c>
      <c r="C354" s="2"/>
      <c r="D354" s="4">
        <v>3000</v>
      </c>
      <c r="E354" s="2"/>
      <c r="F354" s="2"/>
      <c r="G354" s="2"/>
      <c r="H354" s="2"/>
      <c r="I354" s="2"/>
      <c r="J354" s="2"/>
      <c r="K354" s="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20.25" x14ac:dyDescent="0.3">
      <c r="A355" s="2"/>
      <c r="B355" s="2"/>
      <c r="C355" s="2" t="s">
        <v>171</v>
      </c>
      <c r="D355" s="2"/>
      <c r="E355" s="4">
        <v>3000</v>
      </c>
      <c r="F355" s="2"/>
      <c r="G355" s="2"/>
      <c r="H355" s="2"/>
      <c r="I355" s="2"/>
      <c r="J355" s="2"/>
      <c r="K355" s="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20.2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20.2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20.2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20.2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20.2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20.2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20.2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20.2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20.2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20.2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20.2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20.2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20.2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20.2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20.2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20.2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20.2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20.2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20.2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20.2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20.2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20.2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20.2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20.2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20.2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20.2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20.2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20.2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20.2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20.2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20.2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20.2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20.2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20.2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20.2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20.2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20.2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20.2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20.2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20.2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20.2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20.2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20.2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20.2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20.2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20.2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20.2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20.2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20.2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20.2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20.2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20.2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20.2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20.2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20.2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20.2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20.2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20.2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20.2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20.2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20.2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20.2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20.2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20.2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20.2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20.2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20.2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20.2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20.2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20.2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20.2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20.2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20.2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20.2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20.2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20.2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20.2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20.2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20.2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20.2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20.2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20.2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20.2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20.2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20.2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20.2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20.2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27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27" ht="27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by adguard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Thanawan</dc:creator>
  <cp:lastModifiedBy>Thanawan</cp:lastModifiedBy>
  <dcterms:created xsi:type="dcterms:W3CDTF">2020-08-19T02:06:17Z</dcterms:created>
  <dcterms:modified xsi:type="dcterms:W3CDTF">2020-08-19T02:17:04Z</dcterms:modified>
</cp:coreProperties>
</file>